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T:\HIV internet\internet.hivstd.dshs\hivstd\funding\hopwa\"/>
    </mc:Choice>
  </mc:AlternateContent>
  <xr:revisionPtr revIDLastSave="0" documentId="13_ncr:1_{6621D428-501A-48B1-A402-64B963E6EBD8}" xr6:coauthVersionLast="47" xr6:coauthVersionMax="47" xr10:uidLastSave="{00000000-0000-0000-0000-000000000000}"/>
  <bookViews>
    <workbookView xWindow="-120" yWindow="-120" windowWidth="29040" windowHeight="15720" tabRatio="934" activeTab="1" xr2:uid="{00000000-000D-0000-FFFF-FFFF00000000}"/>
  </bookViews>
  <sheets>
    <sheet name="General Instructions" sheetId="51" r:id="rId1"/>
    <sheet name="Form I - Budget Summary" sheetId="22" r:id="rId2"/>
    <sheet name="Form I - 1 Personnel" sheetId="1" r:id="rId3"/>
    <sheet name="Form I - 2 Travel" sheetId="12" r:id="rId4"/>
    <sheet name="Form I - 3 Equipment" sheetId="9" r:id="rId5"/>
    <sheet name="Form I - 4 Supplies" sheetId="4" r:id="rId6"/>
    <sheet name="Form I - 5 Contractual" sheetId="15" r:id="rId7"/>
    <sheet name="Form I - 6 Other" sheetId="20" r:id="rId8"/>
    <sheet name="Form I - 7 Indirect Costs " sheetId="26" r:id="rId9"/>
  </sheets>
  <definedNames>
    <definedName name="_Toc184189252" localSheetId="4">'Form I - 3 Equipment'!$A$2</definedName>
    <definedName name="_Toc532876951" localSheetId="2">'Form I - 1 Personnel'!$D$1</definedName>
    <definedName name="_Toc532876953" localSheetId="3">'Form I - 2 Travel'!$A$1</definedName>
    <definedName name="_Toc532876955" localSheetId="4">'Form I - 3 Equipment'!$A$1</definedName>
    <definedName name="_Toc536350900" localSheetId="6">'Form I - 5 Contractual'!$A$1</definedName>
    <definedName name="EstWorkshopCost" localSheetId="3">'Form I - 2 Travel'!#REF!</definedName>
    <definedName name="_xlnm.Print_Area" localSheetId="0">'General Instructions'!$B$2:$C$10</definedName>
    <definedName name="Text108" localSheetId="2">'Form I - 1 Personnel'!#REF!</definedName>
    <definedName name="Text109" localSheetId="2">'Form I - 1 Personnel'!$C$9</definedName>
    <definedName name="Text110" localSheetId="2">'Form I - 1 Personnel'!$D$9</definedName>
    <definedName name="Text111" localSheetId="2">'Form I - 1 Personnel'!$A$9</definedName>
    <definedName name="Text113" localSheetId="2">'Form I - 1 Personnel'!$H$9</definedName>
    <definedName name="Text114" localSheetId="2">'Form I - 1 Personnel'!$I$9</definedName>
    <definedName name="Text115" localSheetId="2">'Form I - 1 Personnel'!$I$43</definedName>
    <definedName name="Text116" localSheetId="2">'Form I - 1 Personnel'!#REF!</definedName>
    <definedName name="Text117" localSheetId="2">'Form I - 1 Personnel'!$J$46</definedName>
    <definedName name="Text123" localSheetId="3">'Form I - 2 Travel'!#REF!</definedName>
    <definedName name="Text125" localSheetId="3">'Form I - 2 Travel'!$A$9</definedName>
    <definedName name="Text126" localSheetId="3">'Form I - 2 Travel'!#REF!</definedName>
    <definedName name="Text129" localSheetId="3">'Form I - 2 Travel'!#REF!</definedName>
    <definedName name="Text130" localSheetId="4">'Form I - 3 Equipment'!$A$24</definedName>
    <definedName name="Text131" localSheetId="6">'Form I - 5 Contractual'!#REF!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6" l="1"/>
  <c r="D16" i="22" s="1"/>
  <c r="G26" i="22" s="1"/>
  <c r="E7" i="9"/>
  <c r="K13" i="22"/>
  <c r="J13" i="22"/>
  <c r="B3" i="1"/>
  <c r="B3" i="12"/>
  <c r="B3" i="9"/>
  <c r="B3" i="4"/>
  <c r="B3" i="15"/>
  <c r="B3" i="20"/>
  <c r="E3" i="26"/>
  <c r="N20" i="15"/>
  <c r="N19" i="15"/>
  <c r="N15" i="15"/>
  <c r="N8" i="15"/>
  <c r="N9" i="15"/>
  <c r="N10" i="15"/>
  <c r="N11" i="15"/>
  <c r="N12" i="15"/>
  <c r="N13" i="15"/>
  <c r="N14" i="15"/>
  <c r="N16" i="15"/>
  <c r="N17" i="15"/>
  <c r="N18" i="15"/>
  <c r="N7" i="15"/>
  <c r="K161" i="12"/>
  <c r="L161" i="12"/>
  <c r="J161" i="12"/>
  <c r="I161" i="12"/>
  <c r="K154" i="12"/>
  <c r="J154" i="12"/>
  <c r="I154" i="12"/>
  <c r="K147" i="12"/>
  <c r="J147" i="12"/>
  <c r="L147" i="12"/>
  <c r="I147" i="12"/>
  <c r="K140" i="12"/>
  <c r="J140" i="12"/>
  <c r="L140" i="12"/>
  <c r="I140" i="12"/>
  <c r="K133" i="12"/>
  <c r="L133" i="12"/>
  <c r="J133" i="12"/>
  <c r="I133" i="12"/>
  <c r="K126" i="12"/>
  <c r="J126" i="12"/>
  <c r="L126" i="12"/>
  <c r="I126" i="12"/>
  <c r="K119" i="12"/>
  <c r="L119" i="12"/>
  <c r="J119" i="12"/>
  <c r="I119" i="12"/>
  <c r="K112" i="12"/>
  <c r="J112" i="12"/>
  <c r="I112" i="12"/>
  <c r="K105" i="12"/>
  <c r="J105" i="12"/>
  <c r="I105" i="12"/>
  <c r="L105" i="12"/>
  <c r="K98" i="12"/>
  <c r="J98" i="12"/>
  <c r="I98" i="12"/>
  <c r="L98" i="12"/>
  <c r="K91" i="12"/>
  <c r="L91" i="12"/>
  <c r="J91" i="12"/>
  <c r="I91" i="12"/>
  <c r="K84" i="12"/>
  <c r="J84" i="12"/>
  <c r="I84" i="12"/>
  <c r="K77" i="12"/>
  <c r="J77" i="12"/>
  <c r="I77" i="12"/>
  <c r="L77" i="12"/>
  <c r="K70" i="12"/>
  <c r="J70" i="12"/>
  <c r="I70" i="12"/>
  <c r="K63" i="12"/>
  <c r="J63" i="12"/>
  <c r="I63" i="12"/>
  <c r="K56" i="12"/>
  <c r="J56" i="12"/>
  <c r="I56" i="12"/>
  <c r="K43" i="12"/>
  <c r="J43" i="12"/>
  <c r="I43" i="12"/>
  <c r="K36" i="12"/>
  <c r="K44" i="12"/>
  <c r="J36" i="12"/>
  <c r="L36" i="12"/>
  <c r="I36" i="12"/>
  <c r="K29" i="12"/>
  <c r="J29" i="12"/>
  <c r="L29" i="12"/>
  <c r="I29" i="12"/>
  <c r="K22" i="12"/>
  <c r="J22" i="12"/>
  <c r="I22" i="12"/>
  <c r="I44" i="12"/>
  <c r="K16" i="22"/>
  <c r="K12" i="22"/>
  <c r="J16" i="22"/>
  <c r="J11" i="22"/>
  <c r="H15" i="22"/>
  <c r="H17" i="22"/>
  <c r="H18" i="22"/>
  <c r="E15" i="22"/>
  <c r="F15" i="22"/>
  <c r="F17" i="22"/>
  <c r="F18" i="22"/>
  <c r="G15" i="22"/>
  <c r="F7" i="20"/>
  <c r="F8" i="20"/>
  <c r="F9" i="20"/>
  <c r="F10" i="20"/>
  <c r="F11" i="20"/>
  <c r="F12" i="20"/>
  <c r="F13" i="20"/>
  <c r="F14" i="20"/>
  <c r="F15" i="20"/>
  <c r="F16" i="20"/>
  <c r="F17" i="20"/>
  <c r="F18" i="20"/>
  <c r="F19" i="20"/>
  <c r="F20" i="20"/>
  <c r="F21" i="20"/>
  <c r="F22" i="20"/>
  <c r="F6" i="20"/>
  <c r="D23" i="20"/>
  <c r="J14" i="22" s="1"/>
  <c r="E23" i="20"/>
  <c r="K14" i="22" s="1"/>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7" i="4"/>
  <c r="D39" i="4"/>
  <c r="J12" i="22" s="1"/>
  <c r="E39" i="4"/>
  <c r="C39" i="4"/>
  <c r="D12" i="22" s="1"/>
  <c r="L160" i="12"/>
  <c r="L159" i="12"/>
  <c r="L158" i="12"/>
  <c r="L157" i="12"/>
  <c r="L156" i="12"/>
  <c r="L155" i="12"/>
  <c r="L154" i="12"/>
  <c r="L153" i="12"/>
  <c r="L152" i="12"/>
  <c r="L151" i="12"/>
  <c r="L150" i="12"/>
  <c r="L149" i="12"/>
  <c r="L148" i="12"/>
  <c r="L146" i="12"/>
  <c r="L145" i="12"/>
  <c r="L144" i="12"/>
  <c r="L143" i="12"/>
  <c r="L142" i="12"/>
  <c r="L141" i="12"/>
  <c r="L139" i="12"/>
  <c r="L138" i="12"/>
  <c r="L137" i="12"/>
  <c r="L136" i="12"/>
  <c r="L135" i="12"/>
  <c r="L134" i="12"/>
  <c r="L132" i="12"/>
  <c r="L131" i="12"/>
  <c r="L130" i="12"/>
  <c r="L129" i="12"/>
  <c r="L128" i="12"/>
  <c r="L127" i="12"/>
  <c r="L125" i="12"/>
  <c r="L124" i="12"/>
  <c r="L123" i="12"/>
  <c r="L122" i="12"/>
  <c r="L121" i="12"/>
  <c r="L120" i="12"/>
  <c r="L118" i="12"/>
  <c r="L117" i="12"/>
  <c r="L116" i="12"/>
  <c r="L115" i="12"/>
  <c r="L114" i="12"/>
  <c r="L113" i="12"/>
  <c r="L112" i="12"/>
  <c r="L111" i="12"/>
  <c r="L110" i="12"/>
  <c r="L109" i="12"/>
  <c r="L108" i="12"/>
  <c r="L107" i="12"/>
  <c r="L106" i="12"/>
  <c r="L104" i="12"/>
  <c r="L103" i="12"/>
  <c r="L102" i="12"/>
  <c r="L101" i="12"/>
  <c r="L100" i="12"/>
  <c r="L99" i="12"/>
  <c r="L97" i="12"/>
  <c r="L96" i="12"/>
  <c r="L95" i="12"/>
  <c r="L94" i="12"/>
  <c r="L93" i="12"/>
  <c r="L92" i="12"/>
  <c r="L90" i="12"/>
  <c r="L89" i="12"/>
  <c r="L88" i="12"/>
  <c r="L87" i="12"/>
  <c r="L86" i="12"/>
  <c r="L85" i="12"/>
  <c r="L83" i="12"/>
  <c r="L82" i="12"/>
  <c r="L81" i="12"/>
  <c r="L80" i="12"/>
  <c r="L79" i="12"/>
  <c r="L78" i="12"/>
  <c r="L76" i="12"/>
  <c r="L75" i="12"/>
  <c r="L74" i="12"/>
  <c r="L73" i="12"/>
  <c r="L72" i="12"/>
  <c r="L71" i="12"/>
  <c r="L70" i="12"/>
  <c r="L69" i="12"/>
  <c r="L68" i="12"/>
  <c r="L67" i="12"/>
  <c r="L66" i="12"/>
  <c r="L65" i="12"/>
  <c r="L64" i="12"/>
  <c r="L63" i="12"/>
  <c r="L62" i="12"/>
  <c r="L61" i="12"/>
  <c r="L60" i="12"/>
  <c r="L59" i="12"/>
  <c r="L58" i="12"/>
  <c r="L57" i="12"/>
  <c r="L55" i="12"/>
  <c r="L54" i="12"/>
  <c r="L53" i="12"/>
  <c r="L52" i="12"/>
  <c r="L51" i="12"/>
  <c r="L50" i="12"/>
  <c r="L10" i="12"/>
  <c r="L11" i="12"/>
  <c r="L12" i="12"/>
  <c r="L13" i="12"/>
  <c r="L14" i="12"/>
  <c r="L15" i="12"/>
  <c r="L16" i="12"/>
  <c r="L17" i="12"/>
  <c r="L18" i="12"/>
  <c r="L19" i="12"/>
  <c r="L20" i="12"/>
  <c r="L21" i="12"/>
  <c r="L23" i="12"/>
  <c r="L24" i="12"/>
  <c r="L25" i="12"/>
  <c r="L26" i="12"/>
  <c r="L27" i="12"/>
  <c r="L28" i="12"/>
  <c r="L30" i="12"/>
  <c r="L31" i="12"/>
  <c r="L32" i="12"/>
  <c r="L33" i="12"/>
  <c r="L34" i="12"/>
  <c r="L35" i="12"/>
  <c r="L37" i="12"/>
  <c r="L38" i="12"/>
  <c r="L39" i="12"/>
  <c r="L40" i="12"/>
  <c r="L41" i="12"/>
  <c r="L42" i="12"/>
  <c r="L43" i="12"/>
  <c r="L9" i="12"/>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F41" i="9"/>
  <c r="G41" i="9"/>
  <c r="K11" i="22" s="1"/>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J38" i="1"/>
  <c r="J46" i="1" s="1"/>
  <c r="I38" i="1"/>
  <c r="J8" i="22" s="1"/>
  <c r="H7" i="9"/>
  <c r="K15" i="12"/>
  <c r="J15" i="12"/>
  <c r="I15" i="12"/>
  <c r="H13" i="1"/>
  <c r="K13" i="1" s="1"/>
  <c r="H14" i="1"/>
  <c r="K14" i="1"/>
  <c r="H15" i="1"/>
  <c r="K15" i="1"/>
  <c r="H16" i="1"/>
  <c r="K16" i="1"/>
  <c r="H17" i="1"/>
  <c r="K17" i="1"/>
  <c r="H18" i="1"/>
  <c r="K18" i="1"/>
  <c r="H19" i="1"/>
  <c r="K19" i="1"/>
  <c r="H20" i="1"/>
  <c r="K20" i="1"/>
  <c r="H21" i="1"/>
  <c r="K21" i="1"/>
  <c r="H22" i="1"/>
  <c r="K22" i="1"/>
  <c r="H23" i="1"/>
  <c r="K23" i="1"/>
  <c r="H24" i="1"/>
  <c r="K24" i="1"/>
  <c r="H25" i="1"/>
  <c r="K25" i="1"/>
  <c r="H26" i="1"/>
  <c r="K26" i="1"/>
  <c r="H27" i="1"/>
  <c r="K27" i="1"/>
  <c r="H36" i="1"/>
  <c r="K36" i="1"/>
  <c r="H37" i="1"/>
  <c r="K37" i="1"/>
  <c r="H10" i="1"/>
  <c r="K10" i="1"/>
  <c r="H11" i="1"/>
  <c r="K11" i="1"/>
  <c r="H12" i="1"/>
  <c r="K12" i="1"/>
  <c r="H28" i="1"/>
  <c r="K28" i="1"/>
  <c r="H29" i="1"/>
  <c r="K29" i="1"/>
  <c r="H30" i="1"/>
  <c r="K30" i="1"/>
  <c r="H31" i="1"/>
  <c r="K31" i="1"/>
  <c r="H32" i="1"/>
  <c r="K32" i="1"/>
  <c r="H33" i="1"/>
  <c r="K33" i="1"/>
  <c r="H34" i="1"/>
  <c r="K34" i="1"/>
  <c r="H35" i="1"/>
  <c r="K35" i="1"/>
  <c r="H9" i="1"/>
  <c r="K9" i="1" s="1"/>
  <c r="G17" i="22"/>
  <c r="G18" i="22"/>
  <c r="E17" i="22"/>
  <c r="E18" i="22"/>
  <c r="C23" i="20"/>
  <c r="D14" i="22" s="1"/>
  <c r="D26" i="22" s="1"/>
  <c r="I162" i="12"/>
  <c r="I164" i="12"/>
  <c r="D10" i="22"/>
  <c r="D24" i="22"/>
  <c r="K162" i="12"/>
  <c r="K164" i="12"/>
  <c r="K10" i="22"/>
  <c r="L84" i="12"/>
  <c r="J162" i="12"/>
  <c r="L56" i="12"/>
  <c r="J44" i="12"/>
  <c r="L22" i="12"/>
  <c r="J164" i="12"/>
  <c r="J10" i="22"/>
  <c r="C10" i="22"/>
  <c r="E24" i="22"/>
  <c r="D13" i="22"/>
  <c r="C13" i="22"/>
  <c r="H25" i="22"/>
  <c r="G25" i="22"/>
  <c r="J5" i="26" l="1"/>
  <c r="C16" i="22"/>
  <c r="H26" i="22" s="1"/>
  <c r="C14" i="22"/>
  <c r="E26" i="22" s="1"/>
  <c r="D25" i="22"/>
  <c r="C12" i="22"/>
  <c r="E25" i="22" s="1"/>
  <c r="E41" i="9"/>
  <c r="D11" i="22" s="1"/>
  <c r="K8" i="22"/>
  <c r="K9" i="22"/>
  <c r="K15" i="22" s="1"/>
  <c r="K17" i="22" s="1"/>
  <c r="J48" i="1"/>
  <c r="I46" i="1"/>
  <c r="J9" i="22" s="1"/>
  <c r="J15" i="22" s="1"/>
  <c r="J17" i="22" s="1"/>
  <c r="H38" i="1"/>
  <c r="G24" i="22" l="1"/>
  <c r="C11" i="22"/>
  <c r="H24" i="22" s="1"/>
  <c r="I48" i="1"/>
  <c r="D8" i="22"/>
  <c r="H46" i="1"/>
  <c r="D9" i="22" s="1"/>
  <c r="H48" i="1" l="1"/>
  <c r="D15" i="22"/>
  <c r="C8" i="22"/>
  <c r="E23" i="22" s="1"/>
  <c r="D23" i="22"/>
  <c r="G23" i="22"/>
  <c r="C9" i="22"/>
  <c r="H23" i="22" s="1"/>
  <c r="C15" i="22" l="1"/>
  <c r="D17" i="22"/>
  <c r="E28" i="22" l="1"/>
  <c r="C17" i="22"/>
  <c r="H28" i="22" s="1"/>
  <c r="D18" i="22" l="1"/>
</calcChain>
</file>

<file path=xl/sharedStrings.xml><?xml version="1.0" encoding="utf-8"?>
<sst xmlns="http://schemas.openxmlformats.org/spreadsheetml/2006/main" count="485" uniqueCount="142">
  <si>
    <t>Other Costs</t>
  </si>
  <si>
    <t>Budget</t>
  </si>
  <si>
    <t>Description of Item</t>
  </si>
  <si>
    <t>Total Cost</t>
  </si>
  <si>
    <t>Indirect costs are based on (mark the statement that is applicable):</t>
  </si>
  <si>
    <t>Total amount of indirect costs allocable to the project:</t>
  </si>
  <si>
    <t>FORM I: BUDGET SUMMARY (REQUIRED)</t>
  </si>
  <si>
    <t>DSHS Funds</t>
  </si>
  <si>
    <t>Direct Federal</t>
  </si>
  <si>
    <t>Other State</t>
  </si>
  <si>
    <t>Legal Name of Respondent:</t>
  </si>
  <si>
    <t xml:space="preserve">Legal Name of Respondent: </t>
  </si>
  <si>
    <t>Local Funding</t>
  </si>
  <si>
    <t xml:space="preserve">Other </t>
  </si>
  <si>
    <t>Funds</t>
  </si>
  <si>
    <t>Requested</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</si>
  <si>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</si>
  <si>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</si>
  <si>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</si>
  <si>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</si>
  <si>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</si>
  <si>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</si>
  <si>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</si>
  <si>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</si>
  <si>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</si>
  <si>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</si>
  <si>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</si>
  <si>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</si>
  <si>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</si>
  <si>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</si>
  <si>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</si>
  <si>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</si>
  <si>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</si>
  <si>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</si>
  <si>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</si>
  <si>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</si>
  <si>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</si>
  <si>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H.</t>
  </si>
  <si>
    <t>Other</t>
  </si>
  <si>
    <t>I.</t>
  </si>
  <si>
    <t>Total Direct Costs</t>
  </si>
  <si>
    <t>J.</t>
  </si>
  <si>
    <t>Indirect Costs</t>
  </si>
  <si>
    <t>K.</t>
  </si>
  <si>
    <t>Program Income - Projected Earnings</t>
  </si>
  <si>
    <t>Total (Sum of H and I)</t>
  </si>
  <si>
    <t>     </t>
  </si>
  <si>
    <t>Justification</t>
  </si>
  <si>
    <t>FTE's</t>
  </si>
  <si>
    <t>Fringe Benefits Total</t>
  </si>
  <si>
    <t>Mileage</t>
  </si>
  <si>
    <t>Travel Costs</t>
  </si>
  <si>
    <t>Total</t>
  </si>
  <si>
    <t>Meals</t>
  </si>
  <si>
    <t>Lodging</t>
  </si>
  <si>
    <t>Respondent's Travel Policy</t>
  </si>
  <si>
    <t>State of Texas Travel Policy</t>
  </si>
  <si>
    <t>Detail Form</t>
  </si>
  <si>
    <t>Number of Units</t>
  </si>
  <si>
    <t>Purpose &amp; Justification</t>
  </si>
  <si>
    <t>Itemize, describe and justify the list below.  Attach complete specifications or a copy of the purchase order.  See attached example for equipment definition and detailed instructions to complete this form.</t>
  </si>
  <si>
    <t>Location
City/State</t>
  </si>
  <si>
    <t>Cost Per Unit</t>
  </si>
  <si>
    <t xml:space="preserve"> </t>
  </si>
  <si>
    <t>Vacant Y/N</t>
  </si>
  <si>
    <t>Salary/Wages Requested for Project</t>
  </si>
  <si>
    <t>Number of Months</t>
  </si>
  <si>
    <t>Total Average Monthly Salary/Wage</t>
  </si>
  <si>
    <t>Budget
Total</t>
  </si>
  <si>
    <t>Distribution
Total</t>
  </si>
  <si>
    <t>TOTAL FOR:</t>
  </si>
  <si>
    <t>Check Totals For:</t>
  </si>
  <si>
    <t>Distribution Totals</t>
  </si>
  <si>
    <t>Budget Categories</t>
  </si>
  <si>
    <t>NOTE:  The "Total Budget" amount for each Budget Category will have to be allocated (entered) manually among the funding sources.  Enter amounts in whole dollars.  After amounts have been entered for each funding source, verify that the "Distribution Total" below equals the respective amount under the "Total Budget" from column (1).</t>
  </si>
  <si>
    <t>Budget
Catetory</t>
  </si>
  <si>
    <t>Budget
Category</t>
  </si>
  <si>
    <t>Budget Total</t>
  </si>
  <si>
    <t xml:space="preserve">* </t>
  </si>
  <si>
    <t xml:space="preserve">General Instructions for Completing Budget Forms
DSHS Costs Only Budgeted on Detail Category Pages </t>
  </si>
  <si>
    <t>.</t>
  </si>
  <si>
    <t xml:space="preserve">Enter the legal name of your organization in the space provided for "Legal Name of Respondent" on Form I - Budget Summary; doing so will populate the budget category detail templates with your organizations name. </t>
  </si>
  <si>
    <t>After you have completed each budget category detail form, go to Form I - Budget Summary and input other sources of funding manually (if any) in Columns 3 - 6 for each budget category.</t>
  </si>
  <si>
    <t>Short-Term Rent, Mortgage, and Utility (STRMU)
055</t>
  </si>
  <si>
    <t>Tenant-Based Rental Assistance (TBRA)
055</t>
  </si>
  <si>
    <t>Facility-Based Housing Assistance (FBHA)
055</t>
  </si>
  <si>
    <t>Permanent Housing Placement (PHP)
055</t>
  </si>
  <si>
    <t>Housing Case Management (HCM)
055</t>
  </si>
  <si>
    <t>Housing Information Services (HIS)
055</t>
  </si>
  <si>
    <t>Project Sponsor Administration 
055</t>
  </si>
  <si>
    <t>Contractor Name
(Agency or Individual)</t>
  </si>
  <si>
    <t>Description of Services
(Scope of Work)</t>
  </si>
  <si>
    <t>Amount allocated to Resource Identification
055</t>
  </si>
  <si>
    <t>Amount allocated to Grantee Administration
055</t>
  </si>
  <si>
    <r>
      <t xml:space="preserve">(Examples and instructions for completing the Budget Category Detail Templates are in a separate Excel file located under Templates for Cost Reimbursement Budgets located at :   </t>
    </r>
    <r>
      <rPr>
        <b/>
        <i/>
        <sz val="10"/>
        <color indexed="12"/>
        <rFont val="Calibri"/>
        <family val="2"/>
      </rPr>
      <t>http://www.dshs.state.tx.us/grants/forms.shtm</t>
    </r>
  </si>
  <si>
    <r>
      <t xml:space="preserve">Enter the total amount of "Program Income" anticipated for this program in row "K" under the "Total Budget" column (1). The total program income budgeted will be automatically allocated to each funding source based on the percentage of funding of the total budget. Information on program income is available in the Grant Technical Assistance Guide (GTAG) located at the following web site:  </t>
    </r>
    <r>
      <rPr>
        <b/>
        <i/>
        <sz val="10"/>
        <color indexed="12"/>
        <rFont val="Calibri"/>
        <family val="2"/>
      </rPr>
      <t>https://www.dshs.texas.gov/contracts/gtag.aspx</t>
    </r>
  </si>
  <si>
    <r>
      <t xml:space="preserve">*Letter(s) of good standing that validate the respondent’s programmatic, administrative, and financial capability must be placed after this form if respondent receives any funding from state agencies other than DSHS related to this project.  If the respondent is a state agency or institution of higher education, letter(s) of good standing are not required. </t>
    </r>
    <r>
      <rPr>
        <i/>
        <sz val="10"/>
        <rFont val="Calibri"/>
        <family val="2"/>
      </rPr>
      <t xml:space="preserve"> DO NOT</t>
    </r>
    <r>
      <rPr>
        <sz val="10"/>
        <rFont val="Calibri"/>
        <family val="2"/>
      </rPr>
      <t xml:space="preserve"> include funding from other state agencies in column 4 or Federal sources in column 3 that is not related to activities being funded by this DSHS project.
</t>
    </r>
  </si>
  <si>
    <r>
      <t xml:space="preserve">Itemize and describe each supply item and </t>
    </r>
    <r>
      <rPr>
        <b/>
        <sz val="10"/>
        <color indexed="8"/>
        <rFont val="Calibri"/>
        <family val="2"/>
      </rPr>
      <t>provide an estimated quantity and cost (i.e. #of boxes &amp; cost/box) if applicable.</t>
    </r>
    <r>
      <rPr>
        <sz val="10"/>
        <color indexed="8"/>
        <rFont val="Calibri"/>
        <family val="2"/>
      </rPr>
      <t xml:space="preserve">  Provide a justification for each supply item.  Costs may be categorized by each general type (e.g., office, computer, medical, educational, etc.)  See attached example for definition of supplies and detailed instructions to complete this form.</t>
    </r>
  </si>
  <si>
    <t>Functional Title + Code
E = Existing or P = Proposed</t>
  </si>
  <si>
    <t>Certification or License (Enter NA if not required)</t>
  </si>
  <si>
    <t>Enter the fringe benefit rate. Itemize the elements of fringe benefits in the space below.</t>
  </si>
  <si>
    <t xml:space="preserve">Fringe Benefits Rate % </t>
  </si>
  <si>
    <t>Conference/Workshop Travel Costs</t>
  </si>
  <si>
    <t>Description of Conference/Workshop</t>
  </si>
  <si>
    <t>Number of Days and Employees</t>
  </si>
  <si>
    <t>Conference/Workshop Travel Costs Total</t>
  </si>
  <si>
    <t>Ground Transport</t>
  </si>
  <si>
    <t>Air Transport</t>
  </si>
  <si>
    <t>Local/Other Travel Costs</t>
  </si>
  <si>
    <t>Description of Travel Event</t>
  </si>
  <si>
    <t>Local/Other Travel Cost Total</t>
  </si>
  <si>
    <t>Personnel Total</t>
  </si>
  <si>
    <t>Salary/Wage</t>
  </si>
  <si>
    <t>Salary/Wage Total</t>
  </si>
  <si>
    <t>Indicate Policy Used</t>
  </si>
  <si>
    <t>Travel Total</t>
  </si>
  <si>
    <t>List contracts for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t>
  </si>
  <si>
    <r>
      <t xml:space="preserve">Description of Item
</t>
    </r>
    <r>
      <rPr>
        <sz val="10"/>
        <color indexed="8"/>
        <rFont val="Calibri"/>
        <family val="2"/>
      </rPr>
      <t>[If applicable, include quantity and cost/quantity (i.e. # of units &amp; cost per unit)]</t>
    </r>
  </si>
  <si>
    <r>
      <t xml:space="preserve">The respondent’s most recent indirect cost rate approved by a federal cognizant agency or state single audit coordinating agency.  </t>
    </r>
    <r>
      <rPr>
        <b/>
        <sz val="10"/>
        <color indexed="8"/>
        <rFont val="Calibri"/>
        <family val="2"/>
      </rPr>
      <t xml:space="preserve">Expired rate agreements are not acceptable.  Attach a copy of the rate agreement to this form (Form I - 7 Indirect)  </t>
    </r>
    <r>
      <rPr>
        <sz val="10"/>
        <color indexed="8"/>
        <rFont val="Calibri"/>
        <family val="2"/>
      </rPr>
      <t xml:space="preserve">   </t>
    </r>
    <r>
      <rPr>
        <b/>
        <sz val="10"/>
        <color indexed="8"/>
        <rFont val="Calibri"/>
        <family val="2"/>
      </rPr>
      <t xml:space="preserve"> </t>
    </r>
  </si>
  <si>
    <t xml:space="preserve">FORM I - 1: PERSONNEL Budget Category Detail Form </t>
  </si>
  <si>
    <t>FORM I - 2: TRAVEL Budget Category Detail Form</t>
  </si>
  <si>
    <t xml:space="preserve">FORM I - 3: EQUIPMENT Budget Category </t>
  </si>
  <si>
    <t>FORM I - 4: SUPPLIES Including CONTROLLED ASSETS Budget Category Detail Form</t>
  </si>
  <si>
    <t>FORM I - 5: CONTRACTUAL Budget Category Detail Form</t>
  </si>
  <si>
    <t>FORM I - 6: OTHER Budget Category Detail Form</t>
  </si>
  <si>
    <t>FORM I - 7: Indirect Costs</t>
  </si>
  <si>
    <t xml:space="preserve">Complete each budget category detail template. Instructions for completing each budget category detail template are in a separate document. </t>
  </si>
  <si>
    <t xml:space="preserve">Refer to the table that is located below the budget template table to verify that the amounts distributed ("Distribution Total") in each budget category equals the "Budget Total" for each respective category. Next, verify that the overall total of all distributions ("Distribution Totals") equals the Budget Total. </t>
  </si>
  <si>
    <r>
      <t xml:space="preserve">Description of Item
</t>
    </r>
    <r>
      <rPr>
        <sz val="8"/>
        <color indexed="8"/>
        <rFont val="Calibri"/>
        <family val="2"/>
      </rPr>
      <t>If applicable, provide estimated quantity and cost (i.e. # of boxes &amp; cost/box)</t>
    </r>
  </si>
  <si>
    <t>Equipment Total</t>
  </si>
  <si>
    <t>Supplies and Controlled Assets Total</t>
  </si>
  <si>
    <t>Contractual Total</t>
  </si>
  <si>
    <t>Other Total</t>
  </si>
  <si>
    <t>I attest that I have not had an approved indirect cost rate and I am requesting/electing to utilize the de minimis indirect cost rate.</t>
  </si>
  <si>
    <t xml:space="preserve">I elect not to request indirect costs. </t>
  </si>
  <si>
    <t>Legal Name of Respondant:</t>
  </si>
  <si>
    <t>HOPWA Detail</t>
  </si>
  <si>
    <t>Project Sponsor
Resource Identification
055</t>
  </si>
  <si>
    <t>Administrative Agency
Resource Identification
055</t>
  </si>
  <si>
    <t>Administrative Agency
Grantee Administration
055</t>
  </si>
  <si>
    <t>Base:</t>
  </si>
  <si>
    <t>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</si>
</sst>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21" x14ac:knownFonts="1">
    <font>
      <sz val="10"/>
      <name val="Arial"/>
    </font>
    <font>
      <sz val="10"/>
      <name val="Arial"/>
    </font>
    <font>
      <sz val="8"/>
      <name val="Arial"/>
      <family val="2"/>
    </font>
    <font>
      <sz val="10"/>
      <name val="Calibri"/>
      <family val="2"/>
    </font>
    <font>
      <i/>
      <sz val="10"/>
      <name val="Calibri"/>
      <family val="2"/>
    </font>
    <font>
      <b/>
      <i/>
      <sz val="10"/>
      <color indexed="12"/>
      <name val="Calibri"/>
      <family val="2"/>
    </font>
    <font>
      <sz val="10"/>
      <color indexed="8"/>
      <name val="Calibri"/>
      <family val="2"/>
    </font>
    <font>
      <b/>
      <sz val="10"/>
      <color indexed="8"/>
      <name val="Calibri"/>
      <family val="2"/>
    </font>
    <font>
      <sz val="8"/>
      <color indexed="8"/>
      <name val="Calibri"/>
      <family val="2"/>
    </font>
    <font>
      <sz val="10"/>
      <name val="Calibri"/>
      <family val="2"/>
      <scheme val="minor"/>
    </font>
    <font>
      <sz val="20"/>
      <name val="Calibri"/>
      <family val="2"/>
      <scheme val="minor"/>
    </font>
    <font>
      <sz val="10"/>
      <color indexed="8"/>
      <name val="Calibri"/>
      <family val="2"/>
      <scheme val="minor"/>
    </font>
    <font>
      <b/>
      <sz val="10"/>
      <name val="Calibri"/>
      <family val="2"/>
      <scheme val="minor"/>
    </font>
    <font>
      <b/>
      <sz val="10"/>
      <color indexed="8"/>
      <name val="Calibri"/>
      <family val="2"/>
      <scheme val="minor"/>
    </font>
    <font>
      <b/>
      <u/>
      <sz val="10"/>
      <color indexed="8"/>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b/>
      <sz val="12"/>
      <color indexed="8"/>
      <name val="Calibri"/>
      <family val="2"/>
      <scheme val="minor"/>
    </font>
    <font>
      <b/>
      <sz val="13"/>
      <color indexed="8"/>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2">
    <xf numFmtId="0" fontId="0" fillId="0" borderId="0"/>
    <xf numFmtId="9" fontId="1" fillId="0" borderId="0" applyFont="0" applyFill="0" applyBorder="0" applyAlignment="0" applyProtection="0"/>
  </cellStyleXfs>
  <cellXfs count="312">
    <xf numFmtId="0" fontId="0" fillId="0" borderId="0" xfId="0"/>
    <xf numFmtId="0" fontId="9" fillId="0" borderId="0" xfId="0" applyFont="1" applyAlignment="1">
      <alignment wrapText="1"/>
    </xf>
    <xf numFmtId="0" fontId="9" fillId="0" borderId="0" xfId="0" applyFont="1"/>
    <xf numFmtId="0" fontId="10" fillId="0" borderId="1" xfId="0" applyFont="1" applyBorder="1" applyAlignment="1">
      <alignment horizontal="center" vertical="top" wrapText="1"/>
    </xf>
    <xf numFmtId="0" fontId="9" fillId="0" borderId="2" xfId="0" applyFont="1" applyBorder="1" applyAlignment="1">
      <alignment horizontal="left" vertical="top" wrapText="1"/>
    </xf>
    <xf numFmtId="0" fontId="9" fillId="0" borderId="2" xfId="0" applyNumberFormat="1" applyFont="1" applyBorder="1" applyAlignment="1">
      <alignment vertical="top" wrapText="1"/>
    </xf>
    <xf numFmtId="0" fontId="9" fillId="0" borderId="2" xfId="0" applyFont="1" applyBorder="1" applyAlignment="1">
      <alignment vertical="top" wrapText="1"/>
    </xf>
    <xf numFmtId="0" fontId="10" fillId="0" borderId="3" xfId="0" applyFont="1" applyBorder="1" applyAlignment="1">
      <alignment horizontal="center" vertical="top" wrapText="1"/>
    </xf>
    <xf numFmtId="0" fontId="9" fillId="0" borderId="4" xfId="0" applyNumberFormat="1" applyFont="1" applyBorder="1" applyAlignment="1">
      <alignment vertical="top" wrapText="1"/>
    </xf>
    <xf numFmtId="0" fontId="9" fillId="0" borderId="0" xfId="0" applyFont="1" applyBorder="1" applyProtection="1">
      <protection locked="0"/>
    </xf>
    <xf numFmtId="164" fontId="11" fillId="0" borderId="5" xfId="0" applyNumberFormat="1" applyFont="1" applyBorder="1" applyAlignment="1" applyProtection="1">
      <alignment horizontal="right" vertical="center" wrapText="1"/>
      <protection locked="0"/>
    </xf>
    <xf numFmtId="0" fontId="9" fillId="0" borderId="0" xfId="0" applyFont="1" applyBorder="1" applyAlignment="1" applyProtection="1">
      <alignment vertical="center"/>
    </xf>
    <xf numFmtId="0" fontId="9" fillId="0" borderId="0" xfId="0" applyFont="1" applyBorder="1" applyProtection="1"/>
    <xf numFmtId="0" fontId="9" fillId="0" borderId="0" xfId="0" applyFont="1" applyProtection="1"/>
    <xf numFmtId="0" fontId="12" fillId="2" borderId="6" xfId="0" applyFont="1" applyFill="1" applyBorder="1" applyAlignment="1" applyProtection="1">
      <alignment horizontal="justify" vertical="center" wrapText="1"/>
    </xf>
    <xf numFmtId="0" fontId="12" fillId="0" borderId="0" xfId="0" applyFont="1" applyAlignment="1" applyProtection="1">
      <alignment horizontal="center"/>
    </xf>
    <xf numFmtId="0" fontId="9" fillId="0" borderId="0" xfId="0" applyFont="1" applyAlignment="1" applyProtection="1"/>
    <xf numFmtId="0" fontId="13" fillId="0" borderId="0" xfId="0" applyFont="1" applyBorder="1" applyAlignment="1" applyProtection="1">
      <alignment horizontal="right" vertical="center" wrapText="1"/>
    </xf>
    <xf numFmtId="0" fontId="13" fillId="0" borderId="0" xfId="0" applyFont="1" applyBorder="1" applyAlignment="1" applyProtection="1">
      <alignment horizontal="right" vertical="center"/>
    </xf>
    <xf numFmtId="0" fontId="13" fillId="0" borderId="0" xfId="0" applyFont="1" applyAlignment="1" applyProtection="1">
      <alignment horizontal="justify" wrapText="1"/>
    </xf>
    <xf numFmtId="0" fontId="11" fillId="0" borderId="0" xfId="0" applyFont="1" applyAlignment="1" applyProtection="1">
      <alignment horizontal="justify"/>
    </xf>
    <xf numFmtId="0" fontId="9" fillId="0" borderId="0" xfId="0" applyFont="1" applyAlignment="1" applyProtection="1">
      <alignment wrapText="1"/>
    </xf>
    <xf numFmtId="0" fontId="13" fillId="3" borderId="7" xfId="0" applyFont="1" applyFill="1" applyBorder="1" applyAlignment="1" applyProtection="1">
      <alignment vertical="top" wrapText="1"/>
    </xf>
    <xf numFmtId="0" fontId="13" fillId="3" borderId="7" xfId="0" applyFont="1" applyFill="1" applyBorder="1" applyAlignment="1" applyProtection="1">
      <alignment horizontal="right" vertical="top" wrapText="1"/>
    </xf>
    <xf numFmtId="0" fontId="11" fillId="0" borderId="5" xfId="0" applyFont="1" applyBorder="1" applyAlignment="1" applyProtection="1">
      <alignment horizontal="left" vertical="top" wrapText="1"/>
      <protection locked="0"/>
    </xf>
    <xf numFmtId="164" fontId="11" fillId="0" borderId="5" xfId="0" applyNumberFormat="1" applyFont="1" applyBorder="1" applyAlignment="1" applyProtection="1">
      <alignment horizontal="right" vertical="top" wrapText="1"/>
      <protection locked="0"/>
    </xf>
    <xf numFmtId="0" fontId="12" fillId="0" borderId="0" xfId="0" applyFont="1" applyAlignment="1" applyProtection="1">
      <alignment horizontal="right"/>
    </xf>
    <xf numFmtId="0" fontId="11" fillId="0" borderId="5"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5" xfId="0" applyFont="1" applyFill="1" applyBorder="1" applyAlignment="1" applyProtection="1">
      <alignment horizontal="center" vertical="top" wrapText="1"/>
      <protection locked="0"/>
    </xf>
    <xf numFmtId="0" fontId="11" fillId="0" borderId="5" xfId="0" applyFont="1" applyFill="1" applyBorder="1" applyAlignment="1" applyProtection="1">
      <alignment horizontal="left" vertical="top" wrapText="1" readingOrder="1"/>
      <protection locked="0"/>
    </xf>
    <xf numFmtId="0" fontId="9" fillId="0" borderId="5" xfId="0" applyFont="1" applyFill="1" applyBorder="1" applyAlignment="1" applyProtection="1">
      <alignment horizontal="left" vertical="top" wrapText="1" readingOrder="1"/>
      <protection locked="0"/>
    </xf>
    <xf numFmtId="164" fontId="11" fillId="0" borderId="5" xfId="0" applyNumberFormat="1" applyFont="1" applyFill="1" applyBorder="1" applyAlignment="1" applyProtection="1">
      <alignment horizontal="right" vertical="top" wrapText="1"/>
      <protection locked="0"/>
    </xf>
    <xf numFmtId="164" fontId="11" fillId="0" borderId="3" xfId="0" applyNumberFormat="1" applyFont="1" applyBorder="1" applyAlignment="1" applyProtection="1">
      <alignment vertical="top" wrapText="1"/>
    </xf>
    <xf numFmtId="164" fontId="9" fillId="0" borderId="5" xfId="0" applyNumberFormat="1" applyFont="1" applyBorder="1" applyAlignment="1" applyProtection="1">
      <alignment vertical="top"/>
      <protection locked="0"/>
    </xf>
    <xf numFmtId="164" fontId="9" fillId="0" borderId="8" xfId="0" applyNumberFormat="1" applyFont="1" applyBorder="1" applyAlignment="1" applyProtection="1">
      <alignment vertical="top"/>
      <protection locked="0"/>
    </xf>
    <xf numFmtId="2" fontId="11" fillId="0" borderId="5" xfId="0" applyNumberFormat="1" applyFont="1" applyFill="1" applyBorder="1" applyAlignment="1" applyProtection="1">
      <alignment horizontal="right" vertical="top" wrapText="1"/>
      <protection locked="0"/>
    </xf>
    <xf numFmtId="2" fontId="11" fillId="0" borderId="5" xfId="0" applyNumberFormat="1" applyFont="1" applyBorder="1" applyAlignment="1" applyProtection="1">
      <alignment horizontal="right" vertical="top" wrapText="1"/>
      <protection locked="0"/>
    </xf>
    <xf numFmtId="0" fontId="13" fillId="0" borderId="0" xfId="0" applyFont="1" applyBorder="1" applyAlignment="1" applyProtection="1">
      <alignment horizontal="left" vertical="center"/>
    </xf>
    <xf numFmtId="0" fontId="14" fillId="0" borderId="0" xfId="0" applyNumberFormat="1" applyFont="1" applyBorder="1" applyAlignment="1" applyProtection="1">
      <alignment horizontal="left" vertical="center"/>
    </xf>
    <xf numFmtId="0" fontId="11" fillId="0" borderId="8"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readingOrder="1"/>
      <protection locked="0"/>
    </xf>
    <xf numFmtId="0" fontId="11" fillId="0" borderId="8" xfId="0" applyFont="1" applyBorder="1" applyAlignment="1" applyProtection="1">
      <alignment horizontal="center" vertical="top" wrapText="1"/>
      <protection locked="0"/>
    </xf>
    <xf numFmtId="164" fontId="11" fillId="0" borderId="8" xfId="0" applyNumberFormat="1" applyFont="1" applyFill="1" applyBorder="1" applyAlignment="1" applyProtection="1">
      <alignment horizontal="right" vertical="top" wrapText="1"/>
      <protection locked="0"/>
    </xf>
    <xf numFmtId="2" fontId="11" fillId="0" borderId="8" xfId="0" applyNumberFormat="1" applyFont="1" applyFill="1" applyBorder="1" applyAlignment="1" applyProtection="1">
      <alignment horizontal="right" vertical="top" wrapText="1"/>
      <protection locked="0"/>
    </xf>
    <xf numFmtId="164" fontId="11" fillId="0" borderId="8" xfId="0" applyNumberFormat="1" applyFont="1" applyBorder="1" applyAlignment="1" applyProtection="1">
      <alignment vertical="top" wrapText="1"/>
    </xf>
    <xf numFmtId="0" fontId="12" fillId="0" borderId="0" xfId="0" applyFont="1" applyFill="1" applyBorder="1" applyAlignment="1" applyProtection="1">
      <alignment horizontal="left"/>
    </xf>
    <xf numFmtId="0" fontId="9" fillId="0" borderId="0" xfId="0" applyFont="1" applyBorder="1" applyAlignment="1" applyProtection="1">
      <alignment horizontal="left"/>
    </xf>
    <xf numFmtId="0" fontId="9" fillId="0" borderId="0" xfId="0" applyFont="1" applyBorder="1" applyAlignment="1" applyProtection="1"/>
    <xf numFmtId="0" fontId="9" fillId="0" borderId="0" xfId="0" applyFont="1" applyBorder="1" applyAlignment="1" applyProtection="1">
      <alignment horizontal="center"/>
    </xf>
    <xf numFmtId="0" fontId="13" fillId="0" borderId="0" xfId="0" applyFont="1" applyBorder="1" applyAlignment="1" applyProtection="1">
      <alignment horizontal="right"/>
    </xf>
    <xf numFmtId="0" fontId="13" fillId="0" borderId="0" xfId="0" applyFont="1" applyBorder="1" applyAlignment="1" applyProtection="1">
      <alignment horizontal="right" vertical="top"/>
    </xf>
    <xf numFmtId="0" fontId="9" fillId="0" borderId="0" xfId="0" applyFont="1" applyBorder="1" applyAlignment="1" applyProtection="1">
      <alignment vertical="top"/>
    </xf>
    <xf numFmtId="164" fontId="11" fillId="0" borderId="0" xfId="0" applyNumberFormat="1" applyFont="1" applyBorder="1" applyAlignment="1" applyProtection="1">
      <alignment vertical="top" wrapText="1"/>
    </xf>
    <xf numFmtId="0" fontId="13" fillId="0" borderId="9" xfId="0" applyFont="1" applyBorder="1" applyAlignment="1" applyProtection="1">
      <alignment horizontal="center" vertical="top"/>
    </xf>
    <xf numFmtId="0" fontId="12" fillId="2" borderId="10" xfId="0" applyFont="1" applyFill="1" applyBorder="1" applyAlignment="1" applyProtection="1">
      <alignment horizontal="left" vertical="top"/>
    </xf>
    <xf numFmtId="0" fontId="11" fillId="0" borderId="5" xfId="0" applyFont="1" applyBorder="1" applyAlignment="1" applyProtection="1">
      <alignment horizontal="justify" wrapText="1"/>
    </xf>
    <xf numFmtId="0" fontId="11" fillId="0" borderId="8" xfId="0" applyFont="1" applyBorder="1" applyAlignment="1" applyProtection="1">
      <alignment horizontal="justify" wrapText="1"/>
    </xf>
    <xf numFmtId="0" fontId="9" fillId="0" borderId="8" xfId="0" applyFont="1" applyBorder="1" applyAlignment="1" applyProtection="1">
      <alignment horizontal="left"/>
    </xf>
    <xf numFmtId="0" fontId="12" fillId="0" borderId="0" xfId="0" applyFont="1" applyAlignment="1" applyProtection="1">
      <alignment horizontal="left" vertical="top"/>
    </xf>
    <xf numFmtId="0" fontId="12" fillId="2" borderId="10" xfId="0" applyFont="1" applyFill="1" applyBorder="1" applyAlignment="1" applyProtection="1">
      <alignment horizontal="justify" vertical="center" wrapText="1"/>
    </xf>
    <xf numFmtId="0" fontId="12" fillId="0" borderId="8" xfId="0" applyFont="1" applyBorder="1" applyAlignment="1" applyProtection="1">
      <alignment horizontal="left"/>
    </xf>
    <xf numFmtId="0" fontId="13" fillId="0" borderId="0" xfId="0" applyFont="1" applyBorder="1" applyAlignment="1" applyProtection="1">
      <alignment horizontal="right" vertical="top" wrapText="1"/>
    </xf>
    <xf numFmtId="0" fontId="9" fillId="0" borderId="0" xfId="0" applyFont="1" applyBorder="1" applyAlignment="1" applyProtection="1">
      <alignment horizontal="right"/>
    </xf>
    <xf numFmtId="0" fontId="12" fillId="0" borderId="0" xfId="0" applyFont="1" applyBorder="1" applyAlignment="1" applyProtection="1">
      <alignment horizontal="right"/>
    </xf>
    <xf numFmtId="0" fontId="12" fillId="0" borderId="0" xfId="0" applyFont="1" applyBorder="1" applyAlignment="1" applyProtection="1">
      <alignment horizontal="right" vertical="center"/>
    </xf>
    <xf numFmtId="6" fontId="11" fillId="0" borderId="0" xfId="0" applyNumberFormat="1" applyFont="1" applyBorder="1" applyAlignment="1" applyProtection="1">
      <alignment horizontal="center" vertical="center" wrapText="1"/>
    </xf>
    <xf numFmtId="0" fontId="9" fillId="0" borderId="0" xfId="0" applyFont="1" applyBorder="1" applyAlignment="1" applyProtection="1">
      <alignment vertical="center" wrapText="1"/>
    </xf>
    <xf numFmtId="164" fontId="9" fillId="0" borderId="0" xfId="0" applyNumberFormat="1" applyFont="1" applyBorder="1" applyAlignment="1" applyProtection="1">
      <alignment horizontal="right"/>
    </xf>
    <xf numFmtId="164" fontId="11" fillId="0" borderId="0" xfId="0" applyNumberFormat="1" applyFont="1" applyBorder="1" applyAlignment="1" applyProtection="1">
      <alignment horizontal="right" vertical="top" wrapText="1"/>
    </xf>
    <xf numFmtId="0" fontId="11" fillId="0" borderId="0" xfId="0" applyFont="1" applyBorder="1" applyAlignment="1" applyProtection="1">
      <alignment horizontal="right" vertical="center" readingOrder="1"/>
    </xf>
    <xf numFmtId="0" fontId="11" fillId="0" borderId="0" xfId="0" applyFont="1" applyBorder="1" applyAlignment="1" applyProtection="1">
      <alignment horizontal="right" vertical="center"/>
    </xf>
    <xf numFmtId="0" fontId="13" fillId="0" borderId="0" xfId="0" applyFont="1" applyAlignment="1" applyProtection="1">
      <alignment horizontal="left" wrapText="1"/>
    </xf>
    <xf numFmtId="0" fontId="13" fillId="3" borderId="7" xfId="0" applyFont="1" applyFill="1" applyBorder="1" applyAlignment="1" applyProtection="1">
      <alignment horizontal="left" vertical="top" wrapText="1"/>
    </xf>
    <xf numFmtId="0" fontId="12" fillId="0" borderId="0" xfId="0" applyFont="1" applyAlignment="1" applyProtection="1">
      <alignment horizontal="center" wrapText="1"/>
    </xf>
    <xf numFmtId="0" fontId="13" fillId="0" borderId="0" xfId="0" applyFont="1" applyBorder="1" applyAlignment="1" applyProtection="1">
      <alignment horizontal="right" wrapText="1"/>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3" fillId="3" borderId="13" xfId="0" applyFont="1" applyFill="1" applyBorder="1" applyAlignment="1" applyProtection="1">
      <alignment horizontal="left" vertical="top" wrapText="1"/>
    </xf>
    <xf numFmtId="164" fontId="11" fillId="0" borderId="5" xfId="0" applyNumberFormat="1" applyFont="1" applyBorder="1" applyAlignment="1" applyProtection="1">
      <alignment horizontal="right" vertical="top" wrapText="1"/>
    </xf>
    <xf numFmtId="164" fontId="11" fillId="0" borderId="5" xfId="0" applyNumberFormat="1" applyFont="1" applyBorder="1" applyAlignment="1" applyProtection="1">
      <alignment horizontal="right" wrapText="1"/>
      <protection locked="0"/>
    </xf>
    <xf numFmtId="164" fontId="11" fillId="0" borderId="0" xfId="0" applyNumberFormat="1" applyFont="1" applyBorder="1" applyAlignment="1" applyProtection="1">
      <alignment horizontal="right" wrapText="1"/>
    </xf>
    <xf numFmtId="0" fontId="12" fillId="0" borderId="0"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wrapText="1"/>
    </xf>
    <xf numFmtId="0" fontId="9" fillId="0" borderId="0" xfId="0" applyFont="1" applyFill="1" applyBorder="1" applyProtection="1"/>
    <xf numFmtId="0" fontId="15" fillId="0" borderId="0" xfId="0" applyFont="1" applyProtection="1"/>
    <xf numFmtId="0" fontId="12" fillId="0" borderId="0" xfId="0" applyFont="1" applyAlignment="1" applyProtection="1">
      <alignment horizontal="left" vertical="center" readingOrder="1"/>
    </xf>
    <xf numFmtId="0" fontId="9" fillId="0" borderId="0" xfId="0" applyFont="1" applyAlignment="1" applyProtection="1">
      <alignment horizontal="center"/>
    </xf>
    <xf numFmtId="0" fontId="13" fillId="0" borderId="9" xfId="0" applyFont="1" applyBorder="1" applyAlignment="1" applyProtection="1">
      <alignment horizontal="center" vertical="center" wrapText="1"/>
    </xf>
    <xf numFmtId="0" fontId="12" fillId="0" borderId="0" xfId="0" applyFont="1" applyAlignment="1" applyProtection="1">
      <alignment vertical="center"/>
    </xf>
    <xf numFmtId="0" fontId="13" fillId="0" borderId="14" xfId="0" applyFont="1" applyBorder="1" applyAlignment="1" applyProtection="1">
      <alignment horizontal="center" vertical="center" wrapText="1"/>
    </xf>
    <xf numFmtId="49" fontId="13" fillId="0" borderId="15" xfId="0" applyNumberFormat="1" applyFont="1" applyBorder="1" applyAlignment="1" applyProtection="1">
      <alignment horizontal="center" vertical="center" wrapText="1"/>
    </xf>
    <xf numFmtId="49" fontId="12" fillId="0" borderId="15" xfId="0" applyNumberFormat="1"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5" xfId="0" applyFont="1" applyBorder="1" applyAlignment="1" applyProtection="1">
      <alignment horizontal="justify" vertical="center" wrapText="1"/>
    </xf>
    <xf numFmtId="0" fontId="9" fillId="0" borderId="0" xfId="0" applyFont="1" applyAlignment="1" applyProtection="1">
      <alignment vertical="center"/>
    </xf>
    <xf numFmtId="164" fontId="9" fillId="0" borderId="5" xfId="0" applyNumberFormat="1" applyFont="1" applyBorder="1" applyAlignment="1" applyProtection="1">
      <alignment horizontal="right" vertical="top"/>
    </xf>
    <xf numFmtId="0" fontId="11" fillId="0" borderId="8" xfId="0" applyFont="1" applyBorder="1" applyAlignment="1" applyProtection="1">
      <alignment horizontal="center" vertical="center" wrapText="1"/>
    </xf>
    <xf numFmtId="0" fontId="11" fillId="0" borderId="8" xfId="0" applyFont="1" applyBorder="1" applyAlignment="1" applyProtection="1">
      <alignment horizontal="justify" vertical="center" wrapText="1"/>
    </xf>
    <xf numFmtId="164" fontId="9" fillId="0" borderId="8" xfId="0" applyNumberFormat="1" applyFont="1" applyBorder="1" applyAlignment="1" applyProtection="1">
      <alignment horizontal="right" vertical="top"/>
    </xf>
    <xf numFmtId="0" fontId="11" fillId="0" borderId="8" xfId="0" applyFont="1" applyBorder="1" applyAlignment="1" applyProtection="1">
      <alignment horizontal="left" vertical="center" wrapText="1"/>
    </xf>
    <xf numFmtId="164" fontId="9" fillId="0" borderId="0" xfId="0" applyNumberFormat="1" applyFont="1" applyAlignment="1" applyProtection="1">
      <alignment horizontal="right" vertical="top"/>
    </xf>
    <xf numFmtId="0" fontId="12" fillId="0" borderId="16" xfId="0" applyFont="1" applyBorder="1" applyAlignment="1" applyProtection="1">
      <alignment horizontal="left" vertical="top" wrapText="1"/>
    </xf>
    <xf numFmtId="0" fontId="12" fillId="0" borderId="17" xfId="0" applyFont="1" applyBorder="1" applyAlignment="1" applyProtection="1">
      <alignment horizontal="left" vertical="top" wrapText="1"/>
    </xf>
    <xf numFmtId="0" fontId="9" fillId="0" borderId="0" xfId="0" applyFont="1" applyAlignment="1" applyProtection="1">
      <alignment horizontal="left" vertical="center" readingOrder="1"/>
    </xf>
    <xf numFmtId="0" fontId="9" fillId="0" borderId="0" xfId="0" applyFont="1" applyFill="1" applyProtection="1"/>
    <xf numFmtId="10" fontId="9" fillId="0" borderId="0" xfId="1" applyNumberFormat="1" applyFont="1" applyProtection="1"/>
    <xf numFmtId="0" fontId="9" fillId="0" borderId="0" xfId="0" applyFont="1" applyAlignment="1" applyProtection="1">
      <alignment horizontal="justify"/>
    </xf>
    <xf numFmtId="0" fontId="9" fillId="0" borderId="0" xfId="0" applyFont="1" applyBorder="1" applyAlignment="1" applyProtection="1">
      <alignment horizontal="justify" wrapText="1"/>
    </xf>
    <xf numFmtId="0" fontId="12" fillId="0" borderId="0" xfId="0" applyFont="1" applyBorder="1" applyProtection="1"/>
    <xf numFmtId="0" fontId="9" fillId="0" borderId="0" xfId="0" applyFont="1" applyBorder="1" applyAlignment="1" applyProtection="1">
      <alignment readingOrder="1"/>
    </xf>
    <xf numFmtId="164" fontId="9" fillId="0" borderId="0" xfId="0" applyNumberFormat="1" applyFont="1" applyBorder="1" applyAlignment="1" applyProtection="1"/>
    <xf numFmtId="0" fontId="12" fillId="0" borderId="0" xfId="0" applyFont="1" applyAlignment="1" applyProtection="1">
      <alignment horizontal="justify" wrapText="1"/>
    </xf>
    <xf numFmtId="0" fontId="12" fillId="0" borderId="0" xfId="0" applyFont="1" applyBorder="1" applyAlignment="1" applyProtection="1">
      <alignment horizontal="justify" vertical="top" wrapText="1"/>
    </xf>
    <xf numFmtId="0" fontId="12" fillId="0" borderId="0" xfId="0" applyFont="1" applyProtection="1"/>
    <xf numFmtId="164" fontId="11" fillId="0" borderId="5" xfId="0" applyNumberFormat="1" applyFont="1" applyBorder="1" applyAlignment="1" applyProtection="1">
      <alignment horizontal="right" vertical="center" wrapText="1"/>
    </xf>
    <xf numFmtId="0" fontId="9" fillId="0" borderId="0" xfId="0" applyFont="1" applyBorder="1" applyAlignment="1" applyProtection="1">
      <alignment horizontal="center" vertical="center" wrapText="1"/>
    </xf>
    <xf numFmtId="164" fontId="9" fillId="0" borderId="0" xfId="0" applyNumberFormat="1" applyFont="1" applyBorder="1" applyAlignment="1" applyProtection="1">
      <alignment horizontal="center"/>
    </xf>
    <xf numFmtId="0" fontId="9" fillId="0" borderId="18" xfId="0" applyFont="1" applyBorder="1" applyProtection="1"/>
    <xf numFmtId="0" fontId="13" fillId="0" borderId="0" xfId="0" applyFont="1" applyBorder="1" applyAlignment="1" applyProtection="1">
      <alignment horizontal="justify" vertical="top" wrapText="1"/>
    </xf>
    <xf numFmtId="0" fontId="11" fillId="0" borderId="0" xfId="0" applyFont="1" applyBorder="1" applyAlignment="1" applyProtection="1">
      <alignment horizontal="justify" wrapText="1"/>
    </xf>
    <xf numFmtId="0" fontId="9" fillId="0" borderId="0" xfId="0" applyFont="1" applyBorder="1" applyAlignment="1" applyProtection="1">
      <alignment horizontal="left" vertical="top"/>
    </xf>
    <xf numFmtId="164" fontId="9" fillId="0" borderId="0" xfId="0" applyNumberFormat="1" applyFont="1" applyProtection="1">
      <protection locked="0"/>
    </xf>
    <xf numFmtId="0" fontId="16" fillId="0" borderId="0" xfId="0" applyFont="1" applyAlignment="1" applyProtection="1">
      <alignment horizontal="center"/>
    </xf>
    <xf numFmtId="0" fontId="13" fillId="0" borderId="0" xfId="0" applyFont="1" applyAlignment="1" applyProtection="1">
      <alignment horizontal="justify"/>
    </xf>
    <xf numFmtId="165" fontId="9" fillId="0" borderId="0" xfId="0" applyNumberFormat="1" applyFont="1" applyBorder="1" applyAlignment="1" applyProtection="1">
      <alignment horizontal="left"/>
    </xf>
    <xf numFmtId="0" fontId="12" fillId="0" borderId="19" xfId="0" applyFont="1" applyFill="1" applyBorder="1" applyAlignment="1" applyProtection="1">
      <alignment horizontal="center"/>
    </xf>
    <xf numFmtId="0" fontId="9" fillId="0" borderId="20" xfId="0" applyFont="1" applyFill="1" applyBorder="1" applyProtection="1"/>
    <xf numFmtId="0" fontId="13" fillId="0" borderId="1" xfId="0" applyFont="1" applyFill="1" applyBorder="1" applyAlignment="1" applyProtection="1">
      <alignment horizontal="justify" vertical="top" wrapText="1"/>
    </xf>
    <xf numFmtId="0" fontId="13" fillId="0" borderId="0" xfId="0" applyFont="1" applyFill="1" applyBorder="1" applyAlignment="1" applyProtection="1">
      <alignment horizontal="justify" vertical="top" wrapText="1"/>
    </xf>
    <xf numFmtId="0" fontId="9" fillId="0" borderId="2" xfId="0" applyFont="1" applyFill="1" applyBorder="1" applyProtection="1"/>
    <xf numFmtId="0" fontId="11" fillId="0" borderId="0" xfId="0" applyFont="1" applyFill="1" applyBorder="1" applyAlignment="1" applyProtection="1">
      <alignment horizontal="left" vertical="top" wrapText="1" readingOrder="1"/>
    </xf>
    <xf numFmtId="0" fontId="11" fillId="0" borderId="0" xfId="0" applyFont="1" applyAlignment="1" applyProtection="1">
      <alignment horizontal="left" vertical="center" readingOrder="1"/>
    </xf>
    <xf numFmtId="0" fontId="11" fillId="0" borderId="0" xfId="0" applyFont="1" applyFill="1" applyBorder="1" applyAlignment="1" applyProtection="1">
      <alignment horizontal="left" vertical="center" readingOrder="1"/>
    </xf>
    <xf numFmtId="0" fontId="9" fillId="0" borderId="2" xfId="0" applyFont="1" applyFill="1" applyBorder="1" applyAlignment="1" applyProtection="1">
      <alignment horizontal="center"/>
    </xf>
    <xf numFmtId="0" fontId="9" fillId="0" borderId="1" xfId="0" applyFont="1" applyFill="1" applyBorder="1" applyProtection="1"/>
    <xf numFmtId="0" fontId="9" fillId="0" borderId="0" xfId="0" applyFont="1" applyBorder="1" applyAlignment="1" applyProtection="1">
      <alignment wrapText="1"/>
    </xf>
    <xf numFmtId="0" fontId="14" fillId="0" borderId="0" xfId="0" applyNumberFormat="1" applyFont="1" applyBorder="1" applyAlignment="1" applyProtection="1">
      <alignment horizontal="left" vertical="center"/>
    </xf>
    <xf numFmtId="0" fontId="17" fillId="0" borderId="0" xfId="0" applyFont="1" applyBorder="1" applyAlignment="1" applyProtection="1">
      <alignment horizontal="left" vertical="top"/>
    </xf>
    <xf numFmtId="0" fontId="17" fillId="0" borderId="0" xfId="0" applyFont="1" applyBorder="1" applyAlignment="1" applyProtection="1">
      <alignment horizontal="left" wrapText="1"/>
    </xf>
    <xf numFmtId="164" fontId="11" fillId="0" borderId="8" xfId="0" applyNumberFormat="1" applyFont="1" applyBorder="1" applyAlignment="1" applyProtection="1">
      <alignment horizontal="right" vertical="center" wrapText="1"/>
    </xf>
    <xf numFmtId="164" fontId="11" fillId="0" borderId="8" xfId="0" applyNumberFormat="1" applyFont="1" applyBorder="1" applyAlignment="1" applyProtection="1">
      <alignment horizontal="right" vertical="center" wrapText="1"/>
      <protection locked="0"/>
    </xf>
    <xf numFmtId="164" fontId="12" fillId="0" borderId="8" xfId="0" applyNumberFormat="1" applyFont="1" applyBorder="1" applyAlignment="1" applyProtection="1">
      <alignment horizontal="right" vertical="top" wrapText="1"/>
    </xf>
    <xf numFmtId="164" fontId="12" fillId="0" borderId="21" xfId="0" applyNumberFormat="1" applyFont="1" applyBorder="1" applyAlignment="1" applyProtection="1">
      <alignment horizontal="right" vertical="top" wrapText="1"/>
    </xf>
    <xf numFmtId="164" fontId="12" fillId="0" borderId="22" xfId="0" applyNumberFormat="1" applyFont="1" applyBorder="1" applyAlignment="1" applyProtection="1">
      <alignment horizontal="right" vertical="top" wrapText="1"/>
    </xf>
    <xf numFmtId="164" fontId="12" fillId="0" borderId="23" xfId="0" applyNumberFormat="1" applyFont="1" applyBorder="1" applyAlignment="1" applyProtection="1">
      <alignment horizontal="right" vertical="top" wrapText="1"/>
    </xf>
    <xf numFmtId="164" fontId="12" fillId="0" borderId="0" xfId="0" applyNumberFormat="1" applyFont="1" applyBorder="1" applyAlignment="1" applyProtection="1">
      <alignment horizontal="right" vertical="top" wrapText="1"/>
    </xf>
    <xf numFmtId="164" fontId="11" fillId="0" borderId="0" xfId="0" applyNumberFormat="1" applyFont="1" applyBorder="1" applyAlignment="1" applyProtection="1">
      <alignment horizontal="right"/>
    </xf>
    <xf numFmtId="164" fontId="11" fillId="0" borderId="8" xfId="0" applyNumberFormat="1" applyFont="1" applyBorder="1" applyAlignment="1" applyProtection="1">
      <alignment horizontal="right" vertical="top" wrapText="1"/>
      <protection locked="0"/>
    </xf>
    <xf numFmtId="0" fontId="11" fillId="0" borderId="0" xfId="0" applyNumberFormat="1" applyFont="1" applyBorder="1" applyAlignment="1" applyProtection="1">
      <alignment horizontal="left" vertical="center"/>
    </xf>
    <xf numFmtId="2" fontId="11" fillId="0" borderId="5" xfId="0" applyNumberFormat="1" applyFont="1" applyFill="1" applyBorder="1" applyAlignment="1" applyProtection="1">
      <alignment horizontal="center" vertical="top" wrapText="1"/>
      <protection locked="0"/>
    </xf>
    <xf numFmtId="2" fontId="11" fillId="0" borderId="8" xfId="0" applyNumberFormat="1" applyFont="1" applyFill="1" applyBorder="1" applyAlignment="1" applyProtection="1">
      <alignment horizontal="center" vertical="top" wrapText="1"/>
      <protection locked="0"/>
    </xf>
    <xf numFmtId="0" fontId="12" fillId="0" borderId="0" xfId="0" applyFont="1" applyFill="1" applyBorder="1" applyProtection="1"/>
    <xf numFmtId="10" fontId="9" fillId="0" borderId="2" xfId="1" applyNumberFormat="1" applyFont="1" applyFill="1" applyBorder="1" applyProtection="1"/>
    <xf numFmtId="9" fontId="12" fillId="0" borderId="0" xfId="0" applyNumberFormat="1" applyFont="1" applyFill="1" applyBorder="1" applyAlignment="1" applyProtection="1">
      <alignment horizontal="left" wrapText="1"/>
    </xf>
    <xf numFmtId="164" fontId="9" fillId="0" borderId="2" xfId="0" applyNumberFormat="1" applyFont="1" applyFill="1" applyBorder="1" applyAlignment="1" applyProtection="1">
      <alignment horizontal="right" wrapText="1"/>
      <protection locked="0"/>
    </xf>
    <xf numFmtId="10" fontId="9" fillId="0" borderId="2" xfId="1" applyNumberFormat="1" applyFont="1" applyFill="1" applyBorder="1" applyProtection="1">
      <protection locked="0"/>
    </xf>
    <xf numFmtId="0" fontId="16" fillId="0" borderId="24" xfId="0" applyFont="1" applyBorder="1" applyAlignment="1">
      <alignment horizontal="center" vertical="center" wrapText="1"/>
    </xf>
    <xf numFmtId="0" fontId="9" fillId="0" borderId="20" xfId="0" applyFont="1" applyBorder="1" applyAlignment="1">
      <alignment vertical="center" wrapText="1"/>
    </xf>
    <xf numFmtId="0" fontId="18" fillId="0" borderId="1" xfId="0" applyFont="1" applyBorder="1" applyAlignment="1">
      <alignment horizontal="center" wrapText="1"/>
    </xf>
    <xf numFmtId="0" fontId="9" fillId="0" borderId="2" xfId="0" applyFont="1" applyBorder="1" applyAlignment="1">
      <alignment wrapText="1"/>
    </xf>
    <xf numFmtId="0" fontId="9" fillId="0" borderId="1" xfId="0" applyFont="1" applyBorder="1" applyAlignment="1">
      <alignment wrapText="1"/>
    </xf>
    <xf numFmtId="0" fontId="9" fillId="0" borderId="1" xfId="0" applyFont="1" applyBorder="1" applyAlignment="1">
      <alignment horizontal="center" wrapText="1"/>
    </xf>
    <xf numFmtId="0" fontId="9" fillId="0" borderId="2" xfId="0" applyFont="1" applyBorder="1" applyAlignment="1">
      <alignment horizontal="center" wrapText="1"/>
    </xf>
    <xf numFmtId="0" fontId="12" fillId="0" borderId="0" xfId="0" applyFont="1" applyFill="1" applyBorder="1" applyAlignment="1" applyProtection="1">
      <alignment horizontal="left" vertical="top" wrapText="1"/>
    </xf>
    <xf numFmtId="0" fontId="9" fillId="0" borderId="0" xfId="0" applyFont="1" applyBorder="1" applyAlignment="1" applyProtection="1">
      <alignment vertical="top" wrapText="1"/>
    </xf>
    <xf numFmtId="0" fontId="12" fillId="0" borderId="1" xfId="0" applyFont="1" applyFill="1" applyBorder="1" applyAlignment="1" applyProtection="1">
      <alignment horizontal="left" vertical="top" wrapText="1"/>
    </xf>
    <xf numFmtId="0" fontId="12" fillId="0" borderId="26" xfId="0" applyFont="1" applyFill="1" applyBorder="1" applyAlignment="1" applyProtection="1">
      <alignment horizontal="left" vertical="top" wrapText="1"/>
    </xf>
    <xf numFmtId="0" fontId="12" fillId="0" borderId="1"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8" xfId="0" applyFont="1" applyBorder="1" applyAlignment="1" applyProtection="1">
      <alignment horizontal="right" vertical="top" wrapText="1"/>
    </xf>
    <xf numFmtId="0" fontId="12" fillId="0" borderId="7" xfId="0" applyFont="1" applyBorder="1" applyAlignment="1" applyProtection="1">
      <alignment horizontal="right" vertical="top" wrapText="1"/>
    </xf>
    <xf numFmtId="0" fontId="12" fillId="0" borderId="34" xfId="0" applyFont="1" applyBorder="1" applyAlignment="1" applyProtection="1">
      <alignment horizontal="center"/>
    </xf>
    <xf numFmtId="0" fontId="19" fillId="0" borderId="0" xfId="0" applyFont="1" applyAlignment="1" applyProtection="1">
      <alignment horizontal="center"/>
    </xf>
    <xf numFmtId="0" fontId="9" fillId="0" borderId="34" xfId="0" applyFont="1" applyBorder="1" applyProtection="1">
      <protection locked="0"/>
    </xf>
    <xf numFmtId="0" fontId="9" fillId="0" borderId="0" xfId="0" applyFont="1" applyAlignment="1" applyProtection="1">
      <alignment horizontal="left" vertical="top" wrapText="1" readingOrder="1"/>
    </xf>
    <xf numFmtId="0" fontId="9" fillId="0" borderId="0" xfId="0" applyFont="1" applyAlignment="1" applyProtection="1">
      <alignment vertical="top" wrapText="1" readingOrder="1"/>
    </xf>
    <xf numFmtId="0" fontId="13" fillId="0" borderId="8"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9" fillId="0" borderId="0" xfId="0" applyFont="1" applyBorder="1" applyAlignment="1" applyProtection="1">
      <alignment horizontal="center" wrapText="1"/>
    </xf>
    <xf numFmtId="0" fontId="9" fillId="0" borderId="0" xfId="0" applyFont="1" applyBorder="1" applyAlignment="1" applyProtection="1">
      <alignment wrapText="1"/>
    </xf>
    <xf numFmtId="0" fontId="12" fillId="0" borderId="26" xfId="0" applyFont="1" applyBorder="1" applyAlignment="1" applyProtection="1">
      <alignment horizontal="left" vertical="top" wrapText="1"/>
    </xf>
    <xf numFmtId="0" fontId="12" fillId="0" borderId="27" xfId="0" applyFont="1" applyBorder="1" applyAlignment="1" applyProtection="1">
      <alignment horizontal="left" vertical="top" wrapText="1"/>
    </xf>
    <xf numFmtId="0" fontId="12" fillId="0" borderId="28" xfId="0" applyFont="1" applyBorder="1" applyAlignment="1" applyProtection="1">
      <alignment horizontal="left" vertical="top" wrapText="1"/>
    </xf>
    <xf numFmtId="165" fontId="12" fillId="0" borderId="29" xfId="0" applyNumberFormat="1" applyFont="1" applyBorder="1" applyAlignment="1" applyProtection="1">
      <alignment horizontal="right" vertical="top" wrapText="1"/>
    </xf>
    <xf numFmtId="165" fontId="12" fillId="0" borderId="5" xfId="0" applyNumberFormat="1" applyFont="1" applyBorder="1" applyAlignment="1" applyProtection="1">
      <alignment horizontal="right" vertical="top" wrapText="1"/>
    </xf>
    <xf numFmtId="0" fontId="12" fillId="0" borderId="30" xfId="0" applyFont="1" applyBorder="1" applyAlignment="1" applyProtection="1">
      <alignment horizontal="right" vertical="top" wrapText="1"/>
    </xf>
    <xf numFmtId="0" fontId="9" fillId="0" borderId="31" xfId="0" applyFont="1" applyBorder="1" applyAlignment="1" applyProtection="1">
      <alignment horizontal="right" vertical="top" wrapText="1"/>
    </xf>
    <xf numFmtId="0" fontId="12" fillId="0" borderId="32" xfId="0" applyFont="1" applyBorder="1" applyAlignment="1" applyProtection="1">
      <alignment horizontal="left" vertical="top" wrapText="1"/>
    </xf>
    <xf numFmtId="0" fontId="12" fillId="0" borderId="16" xfId="0" applyFont="1" applyBorder="1" applyAlignment="1" applyProtection="1">
      <alignment horizontal="left" vertical="top" wrapText="1"/>
    </xf>
    <xf numFmtId="165" fontId="12" fillId="0" borderId="33" xfId="0" applyNumberFormat="1" applyFont="1" applyBorder="1" applyAlignment="1" applyProtection="1">
      <alignment horizontal="right" vertical="top" wrapText="1"/>
    </xf>
    <xf numFmtId="165" fontId="12" fillId="0" borderId="8" xfId="0" applyNumberFormat="1" applyFont="1" applyBorder="1" applyAlignment="1" applyProtection="1">
      <alignment horizontal="right" vertical="top" wrapText="1"/>
    </xf>
    <xf numFmtId="0" fontId="11" fillId="0" borderId="0" xfId="0" applyFont="1" applyBorder="1" applyAlignment="1" applyProtection="1">
      <alignment horizontal="justify" wrapText="1"/>
    </xf>
    <xf numFmtId="0" fontId="12" fillId="0" borderId="25" xfId="0" applyFont="1" applyBorder="1" applyAlignment="1" applyProtection="1">
      <alignment horizontal="right" vertical="top" wrapText="1"/>
    </xf>
    <xf numFmtId="0" fontId="12" fillId="0" borderId="21" xfId="0" applyFont="1" applyBorder="1" applyAlignment="1" applyProtection="1">
      <alignment horizontal="right" vertical="top" wrapText="1"/>
    </xf>
    <xf numFmtId="165" fontId="12" fillId="0" borderId="0" xfId="0" applyNumberFormat="1" applyFont="1" applyBorder="1" applyAlignment="1" applyProtection="1">
      <alignment horizontal="left" vertical="top" wrapText="1"/>
    </xf>
    <xf numFmtId="0" fontId="13" fillId="0" borderId="19" xfId="0" applyFont="1" applyBorder="1" applyAlignment="1" applyProtection="1">
      <alignment horizontal="left" vertical="top" wrapText="1" readingOrder="1"/>
      <protection locked="0"/>
    </xf>
    <xf numFmtId="0" fontId="13" fillId="0" borderId="20"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13" fillId="0" borderId="2" xfId="0" applyFont="1" applyBorder="1" applyAlignment="1" applyProtection="1">
      <alignment horizontal="left" vertical="top" wrapText="1" readingOrder="1"/>
      <protection locked="0"/>
    </xf>
    <xf numFmtId="0" fontId="13" fillId="0" borderId="34" xfId="0" applyFont="1" applyBorder="1" applyAlignment="1" applyProtection="1">
      <alignment horizontal="left" vertical="top" wrapText="1" readingOrder="1"/>
      <protection locked="0"/>
    </xf>
    <xf numFmtId="0" fontId="13" fillId="0" borderId="4" xfId="0" applyFont="1" applyBorder="1" applyAlignment="1" applyProtection="1">
      <alignment horizontal="left" vertical="top" wrapText="1" readingOrder="1"/>
      <protection locked="0"/>
    </xf>
    <xf numFmtId="10" fontId="11" fillId="0" borderId="14" xfId="1" applyNumberFormat="1" applyFont="1" applyBorder="1" applyAlignment="1" applyProtection="1">
      <alignment horizontal="center" vertical="center" wrapText="1" readingOrder="1"/>
      <protection locked="0"/>
    </xf>
    <xf numFmtId="10" fontId="11" fillId="0" borderId="5" xfId="1" applyNumberFormat="1" applyFont="1" applyBorder="1" applyAlignment="1" applyProtection="1">
      <alignment horizontal="center" vertical="center" wrapText="1" readingOrder="1"/>
      <protection locked="0"/>
    </xf>
    <xf numFmtId="0" fontId="13" fillId="0" borderId="9" xfId="0" applyFont="1" applyBorder="1" applyAlignment="1" applyProtection="1">
      <alignment horizontal="left" vertical="top" wrapText="1"/>
    </xf>
    <xf numFmtId="0" fontId="9" fillId="0" borderId="14" xfId="0" applyFont="1" applyBorder="1" applyAlignment="1" applyProtection="1">
      <alignment horizontal="left" vertical="top"/>
    </xf>
    <xf numFmtId="0" fontId="9" fillId="0" borderId="15" xfId="0" applyFont="1" applyBorder="1" applyAlignment="1" applyProtection="1">
      <alignment horizontal="left" vertical="top"/>
    </xf>
    <xf numFmtId="0" fontId="9" fillId="0" borderId="14" xfId="0" applyFont="1" applyBorder="1" applyAlignment="1" applyProtection="1">
      <alignment horizontal="left" vertical="top" wrapText="1"/>
    </xf>
    <xf numFmtId="0" fontId="9" fillId="0" borderId="15" xfId="0" applyFont="1" applyBorder="1" applyAlignment="1" applyProtection="1">
      <alignment horizontal="left" vertical="top" wrapText="1"/>
    </xf>
    <xf numFmtId="0" fontId="13" fillId="0" borderId="9" xfId="0" applyFont="1" applyBorder="1" applyAlignment="1" applyProtection="1">
      <alignment horizontal="right" vertical="top" wrapText="1"/>
    </xf>
    <xf numFmtId="0" fontId="9" fillId="0" borderId="14" xfId="0" applyFont="1" applyBorder="1" applyAlignment="1" applyProtection="1">
      <alignment horizontal="right" vertical="top" wrapText="1"/>
    </xf>
    <xf numFmtId="0" fontId="9" fillId="0" borderId="15" xfId="0" applyFont="1" applyBorder="1" applyAlignment="1" applyProtection="1">
      <alignment horizontal="right" vertical="top" wrapText="1"/>
    </xf>
    <xf numFmtId="0" fontId="12" fillId="0" borderId="9" xfId="0" applyFont="1" applyBorder="1" applyAlignment="1" applyProtection="1">
      <alignment horizontal="right" vertical="top" wrapText="1"/>
    </xf>
    <xf numFmtId="0" fontId="13" fillId="0" borderId="24" xfId="0" applyFont="1" applyBorder="1" applyAlignment="1" applyProtection="1">
      <alignment horizontal="right" vertical="top" wrapText="1"/>
    </xf>
    <xf numFmtId="0" fontId="9" fillId="0" borderId="1" xfId="0" applyFont="1" applyBorder="1" applyAlignment="1" applyProtection="1">
      <alignment horizontal="right" vertical="top" wrapText="1"/>
    </xf>
    <xf numFmtId="0" fontId="9" fillId="0" borderId="36" xfId="0" applyFont="1" applyBorder="1" applyAlignment="1" applyProtection="1">
      <alignment horizontal="right" vertical="top" wrapText="1"/>
    </xf>
    <xf numFmtId="0" fontId="13" fillId="0" borderId="0" xfId="0" applyFont="1" applyBorder="1" applyAlignment="1" applyProtection="1">
      <alignment horizontal="right" vertical="top" wrapText="1"/>
    </xf>
    <xf numFmtId="0" fontId="12" fillId="0" borderId="35" xfId="0" applyFont="1" applyBorder="1" applyAlignment="1" applyProtection="1">
      <alignment horizontal="left" vertical="top" wrapText="1"/>
    </xf>
    <xf numFmtId="0" fontId="12" fillId="0" borderId="0" xfId="0" applyFont="1" applyAlignment="1" applyProtection="1">
      <alignment horizontal="left" vertical="top" wrapText="1"/>
    </xf>
    <xf numFmtId="0" fontId="12" fillId="0" borderId="18" xfId="0" applyFont="1" applyBorder="1" applyAlignment="1" applyProtection="1">
      <alignment horizontal="left" vertical="top" wrapText="1"/>
    </xf>
    <xf numFmtId="0" fontId="11" fillId="0" borderId="14" xfId="0" applyNumberFormat="1" applyFont="1" applyBorder="1" applyAlignment="1" applyProtection="1">
      <alignment horizontal="left" vertical="top" wrapText="1"/>
      <protection locked="0"/>
    </xf>
    <xf numFmtId="0" fontId="9" fillId="0" borderId="14" xfId="0" applyNumberFormat="1" applyFont="1" applyBorder="1" applyAlignment="1" applyProtection="1">
      <alignment horizontal="left" vertical="top" wrapText="1"/>
      <protection locked="0"/>
    </xf>
    <xf numFmtId="0" fontId="9" fillId="0" borderId="5" xfId="0" applyNumberFormat="1" applyFont="1" applyBorder="1" applyAlignment="1" applyProtection="1">
      <alignment horizontal="left" vertical="top" wrapText="1"/>
      <protection locked="0"/>
    </xf>
    <xf numFmtId="0" fontId="11" fillId="0" borderId="1" xfId="0" applyNumberFormat="1" applyFont="1" applyBorder="1" applyAlignment="1" applyProtection="1">
      <alignment horizontal="left" vertical="top" wrapText="1"/>
      <protection locked="0"/>
    </xf>
    <xf numFmtId="0" fontId="9" fillId="0" borderId="0" xfId="0" applyNumberFormat="1" applyFont="1" applyBorder="1" applyAlignment="1" applyProtection="1">
      <alignment horizontal="left" vertical="top" wrapText="1"/>
      <protection locked="0"/>
    </xf>
    <xf numFmtId="0" fontId="9" fillId="0" borderId="2"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0" fontId="9" fillId="0" borderId="3" xfId="0" applyNumberFormat="1" applyFont="1" applyBorder="1" applyAlignment="1" applyProtection="1">
      <alignment horizontal="left" vertical="top" wrapText="1"/>
      <protection locked="0"/>
    </xf>
    <xf numFmtId="0" fontId="9" fillId="0" borderId="34" xfId="0" applyNumberFormat="1" applyFont="1" applyBorder="1" applyAlignment="1" applyProtection="1">
      <alignment horizontal="left" vertical="top" wrapText="1"/>
      <protection locked="0"/>
    </xf>
    <xf numFmtId="0" fontId="9" fillId="0" borderId="4" xfId="0" applyNumberFormat="1" applyFont="1" applyBorder="1" applyAlignment="1" applyProtection="1">
      <alignment horizontal="left" vertical="top" wrapText="1"/>
      <protection locked="0"/>
    </xf>
    <xf numFmtId="0" fontId="11" fillId="0" borderId="9" xfId="0" applyNumberFormat="1" applyFont="1" applyBorder="1" applyAlignment="1" applyProtection="1">
      <alignment horizontal="center" vertical="top" wrapText="1"/>
      <protection locked="0"/>
    </xf>
    <xf numFmtId="0" fontId="11" fillId="0" borderId="14" xfId="0" applyNumberFormat="1" applyFont="1" applyBorder="1" applyAlignment="1" applyProtection="1">
      <alignment horizontal="center" vertical="top" wrapText="1"/>
      <protection locked="0"/>
    </xf>
    <xf numFmtId="0" fontId="9" fillId="0" borderId="14" xfId="0" applyNumberFormat="1" applyFont="1" applyBorder="1" applyAlignment="1" applyProtection="1">
      <alignment horizontal="center" vertical="top" wrapText="1"/>
      <protection locked="0"/>
    </xf>
    <xf numFmtId="0" fontId="9" fillId="0" borderId="5" xfId="0" applyNumberFormat="1" applyFont="1" applyBorder="1" applyAlignment="1" applyProtection="1">
      <alignment horizontal="center" vertical="top" wrapText="1"/>
      <protection locked="0"/>
    </xf>
    <xf numFmtId="0" fontId="11" fillId="0" borderId="24" xfId="0" applyNumberFormat="1" applyFont="1" applyBorder="1" applyAlignment="1" applyProtection="1">
      <alignment horizontal="center" vertical="top" wrapText="1"/>
      <protection locked="0"/>
    </xf>
    <xf numFmtId="0" fontId="9" fillId="0" borderId="20" xfId="0" applyNumberFormat="1" applyFont="1" applyBorder="1" applyAlignment="1" applyProtection="1">
      <alignment horizontal="center" vertical="top" wrapText="1"/>
      <protection locked="0"/>
    </xf>
    <xf numFmtId="0" fontId="11" fillId="0" borderId="1" xfId="0" applyNumberFormat="1" applyFont="1" applyBorder="1" applyAlignment="1" applyProtection="1">
      <alignment horizontal="center" vertical="top" wrapText="1"/>
      <protection locked="0"/>
    </xf>
    <xf numFmtId="0" fontId="9" fillId="0" borderId="2" xfId="0" applyNumberFormat="1" applyFont="1" applyBorder="1" applyAlignment="1" applyProtection="1">
      <alignment horizontal="center" vertical="top" wrapText="1"/>
      <protection locked="0"/>
    </xf>
    <xf numFmtId="0" fontId="9" fillId="0" borderId="1" xfId="0" applyNumberFormat="1" applyFont="1" applyBorder="1" applyAlignment="1" applyProtection="1">
      <alignment horizontal="center" vertical="top" wrapText="1"/>
      <protection locked="0"/>
    </xf>
    <xf numFmtId="0" fontId="9" fillId="0" borderId="3" xfId="0" applyNumberFormat="1" applyFont="1" applyBorder="1" applyAlignment="1" applyProtection="1">
      <alignment horizontal="center" vertical="top" wrapText="1"/>
      <protection locked="0"/>
    </xf>
    <xf numFmtId="0" fontId="9" fillId="0" borderId="4" xfId="0" applyNumberFormat="1" applyFont="1" applyBorder="1" applyAlignment="1" applyProtection="1">
      <alignment horizontal="center" vertical="top" wrapText="1"/>
      <protection locked="0"/>
    </xf>
    <xf numFmtId="0" fontId="11" fillId="0" borderId="8" xfId="0" applyNumberFormat="1" applyFont="1" applyBorder="1" applyAlignment="1" applyProtection="1">
      <alignment horizontal="center" vertical="top" wrapText="1"/>
      <protection locked="0"/>
    </xf>
    <xf numFmtId="0" fontId="9" fillId="0" borderId="8" xfId="0" applyNumberFormat="1" applyFont="1" applyBorder="1" applyAlignment="1" applyProtection="1">
      <alignment horizontal="center" vertical="top" wrapText="1"/>
      <protection locked="0"/>
    </xf>
    <xf numFmtId="0" fontId="13" fillId="3" borderId="24"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13" fillId="3" borderId="36" xfId="0" applyFont="1" applyFill="1" applyBorder="1" applyAlignment="1" applyProtection="1">
      <alignment horizontal="center" vertical="center" wrapText="1"/>
    </xf>
    <xf numFmtId="0" fontId="13" fillId="3" borderId="37" xfId="0" applyFont="1" applyFill="1" applyBorder="1" applyAlignment="1" applyProtection="1">
      <alignment horizontal="center" vertical="center" wrapText="1"/>
    </xf>
    <xf numFmtId="0" fontId="13" fillId="3" borderId="29" xfId="0" applyFont="1" applyFill="1" applyBorder="1" applyAlignment="1" applyProtection="1">
      <alignment horizontal="left" vertical="top" wrapText="1"/>
    </xf>
    <xf numFmtId="0" fontId="13" fillId="3" borderId="14" xfId="0" applyFont="1" applyFill="1" applyBorder="1" applyAlignment="1" applyProtection="1">
      <alignment horizontal="left" vertical="top" wrapText="1"/>
    </xf>
    <xf numFmtId="0" fontId="13" fillId="3" borderId="15" xfId="0" applyFont="1" applyFill="1" applyBorder="1" applyAlignment="1" applyProtection="1">
      <alignment horizontal="left" vertical="top" wrapText="1"/>
    </xf>
    <xf numFmtId="0" fontId="13" fillId="3" borderId="24" xfId="0" applyFont="1" applyFill="1" applyBorder="1" applyAlignment="1" applyProtection="1">
      <alignment horizontal="left" vertical="center" wrapText="1"/>
    </xf>
    <xf numFmtId="0" fontId="13" fillId="3" borderId="20" xfId="0" applyFont="1" applyFill="1" applyBorder="1" applyAlignment="1" applyProtection="1">
      <alignment horizontal="left" vertical="center" wrapText="1"/>
    </xf>
    <xf numFmtId="0" fontId="13" fillId="3" borderId="1" xfId="0" applyFont="1" applyFill="1" applyBorder="1" applyAlignment="1" applyProtection="1">
      <alignment horizontal="left" vertical="center" wrapText="1"/>
    </xf>
    <xf numFmtId="0" fontId="13" fillId="3" borderId="2" xfId="0" applyFont="1" applyFill="1" applyBorder="1" applyAlignment="1" applyProtection="1">
      <alignment horizontal="left" vertical="center" wrapText="1"/>
    </xf>
    <xf numFmtId="0" fontId="13" fillId="3" borderId="36" xfId="0" applyFont="1" applyFill="1" applyBorder="1" applyAlignment="1" applyProtection="1">
      <alignment horizontal="left" vertical="center" wrapText="1"/>
    </xf>
    <xf numFmtId="0" fontId="13" fillId="3" borderId="37" xfId="0" applyFont="1" applyFill="1" applyBorder="1" applyAlignment="1" applyProtection="1">
      <alignment horizontal="left" vertical="center" wrapText="1"/>
    </xf>
    <xf numFmtId="0" fontId="13" fillId="3" borderId="24" xfId="0" applyFont="1" applyFill="1" applyBorder="1" applyAlignment="1" applyProtection="1">
      <alignment horizontal="left" vertical="top" wrapText="1"/>
    </xf>
    <xf numFmtId="0" fontId="9" fillId="0" borderId="1" xfId="0" applyFont="1" applyBorder="1" applyAlignment="1" applyProtection="1">
      <alignment horizontal="left" vertical="top" wrapText="1"/>
    </xf>
    <xf numFmtId="0" fontId="9" fillId="0" borderId="36" xfId="0" applyFont="1" applyBorder="1" applyAlignment="1" applyProtection="1">
      <alignment horizontal="left" vertical="top" wrapText="1"/>
    </xf>
    <xf numFmtId="0" fontId="11" fillId="0" borderId="38" xfId="0" applyNumberFormat="1" applyFont="1" applyBorder="1" applyAlignment="1" applyProtection="1">
      <alignment horizontal="center" vertical="top" wrapText="1"/>
      <protection locked="0"/>
    </xf>
    <xf numFmtId="0" fontId="11" fillId="0" borderId="39" xfId="0" applyNumberFormat="1" applyFont="1" applyBorder="1" applyAlignment="1" applyProtection="1">
      <alignment horizontal="center" vertical="top" wrapText="1"/>
      <protection locked="0"/>
    </xf>
    <xf numFmtId="0" fontId="9" fillId="0" borderId="40" xfId="0" applyNumberFormat="1" applyFont="1" applyBorder="1" applyAlignment="1" applyProtection="1">
      <alignment horizontal="center" vertical="top" wrapText="1"/>
      <protection locked="0"/>
    </xf>
    <xf numFmtId="0" fontId="13" fillId="3" borderId="24" xfId="0" applyFont="1" applyFill="1" applyBorder="1" applyAlignment="1" applyProtection="1">
      <alignment horizontal="center" vertical="top" wrapText="1"/>
    </xf>
    <xf numFmtId="0" fontId="13" fillId="3" borderId="19" xfId="0" applyFont="1" applyFill="1" applyBorder="1" applyAlignment="1" applyProtection="1">
      <alignment horizontal="center" vertical="top" wrapText="1"/>
    </xf>
    <xf numFmtId="0" fontId="13" fillId="3" borderId="20" xfId="0" applyFont="1" applyFill="1" applyBorder="1" applyAlignment="1" applyProtection="1">
      <alignment horizontal="center" vertical="top" wrapText="1"/>
    </xf>
    <xf numFmtId="0" fontId="13" fillId="3" borderId="1" xfId="0" applyFont="1" applyFill="1" applyBorder="1" applyAlignment="1" applyProtection="1">
      <alignment horizontal="center" vertical="top" wrapText="1"/>
    </xf>
    <xf numFmtId="0" fontId="13" fillId="3" borderId="0" xfId="0" applyFont="1" applyFill="1" applyBorder="1" applyAlignment="1" applyProtection="1">
      <alignment horizontal="center" vertical="top" wrapText="1"/>
    </xf>
    <xf numFmtId="0" fontId="13" fillId="3" borderId="2" xfId="0" applyFont="1" applyFill="1" applyBorder="1" applyAlignment="1" applyProtection="1">
      <alignment horizontal="center" vertical="top" wrapText="1"/>
    </xf>
    <xf numFmtId="0" fontId="13" fillId="3" borderId="36" xfId="0" applyFont="1" applyFill="1" applyBorder="1" applyAlignment="1" applyProtection="1">
      <alignment horizontal="center" vertical="top" wrapText="1"/>
    </xf>
    <xf numFmtId="0" fontId="13" fillId="3" borderId="18" xfId="0" applyFont="1" applyFill="1" applyBorder="1" applyAlignment="1" applyProtection="1">
      <alignment horizontal="center" vertical="top" wrapText="1"/>
    </xf>
    <xf numFmtId="0" fontId="13" fillId="3" borderId="37" xfId="0" applyFont="1" applyFill="1" applyBorder="1" applyAlignment="1" applyProtection="1">
      <alignment horizontal="center" vertical="top" wrapText="1"/>
    </xf>
    <xf numFmtId="0" fontId="9" fillId="0" borderId="1" xfId="0" applyFont="1" applyBorder="1" applyAlignment="1" applyProtection="1">
      <alignment vertical="top" wrapText="1"/>
    </xf>
    <xf numFmtId="0" fontId="9" fillId="0" borderId="36" xfId="0" applyFont="1" applyBorder="1" applyAlignment="1" applyProtection="1">
      <alignment vertical="top" wrapText="1"/>
    </xf>
    <xf numFmtId="0" fontId="12" fillId="0" borderId="20" xfId="0" applyFont="1" applyBorder="1" applyAlignment="1" applyProtection="1">
      <alignment horizontal="center" vertical="top" wrapText="1"/>
    </xf>
    <xf numFmtId="0" fontId="12" fillId="0" borderId="1" xfId="0" applyFont="1" applyBorder="1" applyAlignment="1" applyProtection="1">
      <alignment horizontal="center" vertical="top" wrapText="1"/>
    </xf>
    <xf numFmtId="0" fontId="12" fillId="0" borderId="2" xfId="0" applyFont="1" applyBorder="1" applyAlignment="1" applyProtection="1">
      <alignment horizontal="center" vertical="top" wrapText="1"/>
    </xf>
    <xf numFmtId="0" fontId="12" fillId="0" borderId="36" xfId="0" applyFont="1" applyBorder="1" applyAlignment="1" applyProtection="1">
      <alignment horizontal="center" vertical="top" wrapText="1"/>
    </xf>
    <xf numFmtId="0" fontId="12" fillId="0" borderId="37" xfId="0" applyFont="1" applyBorder="1" applyAlignment="1" applyProtection="1">
      <alignment horizontal="center" vertical="top" wrapText="1"/>
    </xf>
    <xf numFmtId="0" fontId="12" fillId="0" borderId="20" xfId="0" applyFont="1" applyBorder="1" applyAlignment="1" applyProtection="1">
      <alignment horizontal="left" vertical="top" wrapText="1"/>
    </xf>
    <xf numFmtId="0" fontId="12" fillId="0" borderId="2" xfId="0" applyFont="1" applyBorder="1" applyAlignment="1" applyProtection="1">
      <alignment horizontal="left" vertical="top" wrapText="1"/>
    </xf>
    <xf numFmtId="0" fontId="12" fillId="0" borderId="36" xfId="0" applyFont="1" applyBorder="1" applyAlignment="1" applyProtection="1">
      <alignment horizontal="left" vertical="top" wrapText="1"/>
    </xf>
    <xf numFmtId="0" fontId="12" fillId="0" borderId="37" xfId="0" applyFont="1" applyBorder="1" applyAlignment="1" applyProtection="1">
      <alignment horizontal="left" vertical="top" wrapText="1"/>
    </xf>
    <xf numFmtId="0" fontId="13" fillId="3" borderId="19" xfId="0" applyFont="1" applyFill="1" applyBorder="1" applyAlignment="1" applyProtection="1">
      <alignment horizontal="left" vertical="top" wrapText="1"/>
    </xf>
    <xf numFmtId="0" fontId="13" fillId="3" borderId="20" xfId="0" applyFont="1" applyFill="1" applyBorder="1" applyAlignment="1" applyProtection="1">
      <alignment horizontal="left" vertical="top" wrapText="1"/>
    </xf>
    <xf numFmtId="0" fontId="13" fillId="3" borderId="1" xfId="0" applyFont="1" applyFill="1" applyBorder="1" applyAlignment="1" applyProtection="1">
      <alignment horizontal="left" vertical="top" wrapText="1"/>
    </xf>
    <xf numFmtId="0" fontId="13" fillId="3" borderId="0" xfId="0" applyFont="1" applyFill="1" applyBorder="1" applyAlignment="1" applyProtection="1">
      <alignment horizontal="left" vertical="top" wrapText="1"/>
    </xf>
    <xf numFmtId="0" fontId="13" fillId="3" borderId="2" xfId="0" applyFont="1" applyFill="1" applyBorder="1" applyAlignment="1" applyProtection="1">
      <alignment horizontal="left" vertical="top" wrapText="1"/>
    </xf>
    <xf numFmtId="0" fontId="13" fillId="3" borderId="36" xfId="0" applyFont="1" applyFill="1" applyBorder="1" applyAlignment="1" applyProtection="1">
      <alignment horizontal="left" vertical="top" wrapText="1"/>
    </xf>
    <xf numFmtId="0" fontId="13" fillId="3" borderId="18" xfId="0" applyFont="1" applyFill="1" applyBorder="1" applyAlignment="1" applyProtection="1">
      <alignment horizontal="left" vertical="top" wrapText="1"/>
    </xf>
    <xf numFmtId="0" fontId="13" fillId="3" borderId="37" xfId="0" applyFont="1" applyFill="1" applyBorder="1" applyAlignment="1" applyProtection="1">
      <alignment horizontal="left" vertical="top" wrapText="1"/>
    </xf>
    <xf numFmtId="0" fontId="13" fillId="0" borderId="0" xfId="0" applyFont="1" applyAlignment="1" applyProtection="1">
      <alignment horizontal="center"/>
    </xf>
    <xf numFmtId="0" fontId="11" fillId="0" borderId="34" xfId="0" applyFont="1" applyBorder="1" applyAlignment="1" applyProtection="1">
      <alignment horizontal="justify" vertical="top"/>
    </xf>
    <xf numFmtId="0" fontId="9" fillId="0" borderId="34" xfId="0" applyFont="1" applyBorder="1" applyAlignment="1" applyProtection="1">
      <alignment vertical="top"/>
    </xf>
    <xf numFmtId="0" fontId="9" fillId="0" borderId="0" xfId="0" applyFont="1" applyAlignment="1" applyProtection="1"/>
    <xf numFmtId="0" fontId="20" fillId="0" borderId="0" xfId="0" applyFont="1" applyAlignment="1" applyProtection="1">
      <alignment horizontal="center"/>
    </xf>
    <xf numFmtId="0" fontId="11" fillId="0" borderId="0" xfId="0" applyFont="1" applyBorder="1" applyAlignment="1" applyProtection="1">
      <alignment horizontal="justify" vertical="top" wrapText="1"/>
    </xf>
    <xf numFmtId="0" fontId="12" fillId="0" borderId="0" xfId="0" applyFont="1" applyBorder="1" applyAlignment="1" applyProtection="1">
      <alignment horizontal="right" vertical="top" wrapText="1"/>
    </xf>
    <xf numFmtId="0" fontId="12" fillId="0" borderId="18" xfId="0" applyFont="1" applyBorder="1" applyAlignment="1" applyProtection="1">
      <alignment horizontal="right" vertical="top" wrapText="1"/>
    </xf>
    <xf numFmtId="0" fontId="16" fillId="0" borderId="0" xfId="0" applyFont="1" applyAlignment="1" applyProtection="1">
      <alignment horizontal="center"/>
    </xf>
    <xf numFmtId="0" fontId="9" fillId="0" borderId="0" xfId="0" applyFont="1" applyAlignment="1" applyProtection="1">
      <alignment vertical="top" wrapText="1"/>
    </xf>
    <xf numFmtId="0" fontId="13" fillId="0" borderId="24" xfId="0" applyFont="1" applyFill="1" applyBorder="1" applyAlignment="1" applyProtection="1">
      <alignment horizontal="justify" vertical="top" wrapText="1"/>
    </xf>
    <xf numFmtId="0" fontId="13" fillId="0" borderId="19" xfId="0" applyFont="1" applyFill="1" applyBorder="1" applyAlignment="1" applyProtection="1">
      <alignment horizontal="justify" vertical="top" wrapText="1"/>
    </xf>
    <xf numFmtId="0" fontId="12" fillId="0" borderId="3" xfId="0" applyFont="1" applyFill="1" applyBorder="1" applyAlignment="1" applyProtection="1">
      <alignment vertical="center" wrapText="1"/>
    </xf>
    <xf numFmtId="0" fontId="9" fillId="0" borderId="34"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12"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11" fillId="0" borderId="0" xfId="0" applyFont="1" applyFill="1" applyBorder="1" applyAlignment="1" applyProtection="1">
      <alignment horizontal="left" vertical="top" wrapText="1" readingOrder="1"/>
    </xf>
  </cellXfs>
  <cellStyles count="2">
    <cellStyle name="Normal" xfId="0" builtinId="0"/>
    <cellStyle name="Percent" xfId="1"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3</xdr:col>
      <xdr:colOff>76200</xdr:colOff>
      <xdr:row>11</xdr:row>
      <xdr:rowOff>28575</xdr:rowOff>
    </xdr:to>
    <xdr:sp macro="" textlink="">
      <xdr:nvSpPr>
        <xdr:cNvPr id="6204" name="Text Box 1">
          <a:extLst>
            <a:ext uri="{FF2B5EF4-FFF2-40B4-BE49-F238E27FC236}">
              <a16:creationId xmlns:a16="http://schemas.microsoft.com/office/drawing/2014/main" id="{00000000-0008-0000-0000-00003C180000}"/>
            </a:ext>
          </a:extLst>
        </xdr:cNvPr>
        <xdr:cNvSpPr txBox="1">
          <a:spLocks noChangeArrowheads="1"/>
        </xdr:cNvSpPr>
      </xdr:nvSpPr>
      <xdr:spPr bwMode="auto">
        <a:xfrm>
          <a:off x="6515100" y="5562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447675</xdr:colOff>
          <xdr:row>166</xdr:row>
          <xdr:rowOff>142875</xdr:rowOff>
        </xdr:from>
        <xdr:to>
          <xdr:col>8</xdr:col>
          <xdr:colOff>1247775</xdr:colOff>
          <xdr:row>168</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167</xdr:row>
          <xdr:rowOff>133350</xdr:rowOff>
        </xdr:from>
        <xdr:to>
          <xdr:col>8</xdr:col>
          <xdr:colOff>1247775</xdr:colOff>
          <xdr:row>169</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xdr:row>
          <xdr:rowOff>9525</xdr:rowOff>
        </xdr:from>
        <xdr:to>
          <xdr:col>3</xdr:col>
          <xdr:colOff>323850</xdr:colOff>
          <xdr:row>8</xdr:row>
          <xdr:rowOff>219075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9525</xdr:rowOff>
        </xdr:from>
        <xdr:to>
          <xdr:col>3</xdr:col>
          <xdr:colOff>323850</xdr:colOff>
          <xdr:row>11</xdr:row>
          <xdr:rowOff>219075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9525</xdr:rowOff>
        </xdr:from>
        <xdr:to>
          <xdr:col>3</xdr:col>
          <xdr:colOff>323850</xdr:colOff>
          <xdr:row>13</xdr:row>
          <xdr:rowOff>219075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4"/>
  </sheetPr>
  <dimension ref="B1:C10"/>
  <sheetViews>
    <sheetView workbookViewId="0"/>
  </sheetViews>
  <sheetFormatPr defaultRowHeight="12.75" x14ac:dyDescent="0.2"/>
  <cols>
    <col min="1" max="1" width="5.7109375" style="2" customWidth="1"/>
    <col min="2" max="2" width="9.140625" style="1" customWidth="1"/>
    <col min="3" max="3" width="82.85546875" style="1" customWidth="1"/>
    <col min="4" max="16384" width="9.140625" style="2"/>
  </cols>
  <sheetData>
    <row r="1" spans="2:3" ht="22.5" customHeight="1" x14ac:dyDescent="0.2"/>
    <row r="2" spans="2:3" ht="52.5" customHeight="1" x14ac:dyDescent="0.2">
      <c r="B2" s="157" t="s">
        <v>79</v>
      </c>
      <c r="C2" s="158"/>
    </row>
    <row r="3" spans="2:3" ht="42" customHeight="1" x14ac:dyDescent="0.2">
      <c r="B3" s="159" t="s">
        <v>94</v>
      </c>
      <c r="C3" s="160"/>
    </row>
    <row r="4" spans="2:3" ht="13.5" customHeight="1" x14ac:dyDescent="0.2">
      <c r="B4" s="161"/>
      <c r="C4" s="160"/>
    </row>
    <row r="5" spans="2:3" x14ac:dyDescent="0.2">
      <c r="B5" s="162"/>
      <c r="C5" s="163"/>
    </row>
    <row r="6" spans="2:3" ht="45.75" customHeight="1" x14ac:dyDescent="0.2">
      <c r="B6" s="3" t="s">
        <v>78</v>
      </c>
      <c r="C6" s="4" t="s">
        <v>81</v>
      </c>
    </row>
    <row r="7" spans="2:3" ht="71.25" customHeight="1" x14ac:dyDescent="0.2">
      <c r="B7" s="3" t="s">
        <v>78</v>
      </c>
      <c r="C7" s="5" t="s">
        <v>126</v>
      </c>
    </row>
    <row r="8" spans="2:3" ht="46.5" customHeight="1" x14ac:dyDescent="0.2">
      <c r="B8" s="3" t="s">
        <v>78</v>
      </c>
      <c r="C8" s="6" t="s">
        <v>82</v>
      </c>
    </row>
    <row r="9" spans="2:3" ht="59.25" customHeight="1" x14ac:dyDescent="0.2">
      <c r="B9" s="3" t="s">
        <v>78</v>
      </c>
      <c r="C9" s="5" t="s">
        <v>127</v>
      </c>
    </row>
    <row r="10" spans="2:3" ht="72" customHeight="1" x14ac:dyDescent="0.2">
      <c r="B10" s="7" t="s">
        <v>78</v>
      </c>
      <c r="C10" s="8" t="s">
        <v>95</v>
      </c>
    </row>
  </sheetData>
  <sheetProtection sheet="1"/>
  <mergeCells count="4">
    <mergeCell ref="B2:C2"/>
    <mergeCell ref="B3:C3"/>
    <mergeCell ref="B4:C4"/>
    <mergeCell ref="B5:C5"/>
  </mergeCells>
  <phoneticPr fontId="2" type="noConversion"/>
  <pageMargins left="0.5" right="0.5" top="1" bottom="0.5" header="0.5" footer="0.25"/>
  <pageSetup orientation="portrait" r:id="rId1"/>
  <headerFooter alignWithMargins="0">
    <oddFooter>&amp;L&amp;F&amp;R&amp;P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60"/>
  </sheetPr>
  <dimension ref="A1:K34"/>
  <sheetViews>
    <sheetView tabSelected="1" workbookViewId="0">
      <selection activeCell="C3" sqref="C3:K3"/>
    </sheetView>
  </sheetViews>
  <sheetFormatPr defaultRowHeight="12.75" x14ac:dyDescent="0.2"/>
  <cols>
    <col min="1" max="1" width="5.140625" style="87" customWidth="1"/>
    <col min="2" max="2" width="32.28515625" style="13" customWidth="1"/>
    <col min="3" max="8" width="15.7109375" style="13" customWidth="1"/>
    <col min="9" max="9" width="9.140625" style="13"/>
    <col min="10" max="11" width="20.7109375" style="13" customWidth="1"/>
    <col min="12" max="16384" width="9.140625" style="13"/>
  </cols>
  <sheetData>
    <row r="1" spans="1:11" s="85" customFormat="1" ht="15.75" x14ac:dyDescent="0.25">
      <c r="A1" s="173" t="s">
        <v>6</v>
      </c>
      <c r="B1" s="173"/>
      <c r="C1" s="173"/>
      <c r="D1" s="173"/>
      <c r="E1" s="173"/>
      <c r="F1" s="173"/>
      <c r="G1" s="173"/>
      <c r="H1" s="173"/>
      <c r="I1" s="173"/>
      <c r="J1" s="173"/>
      <c r="K1" s="173"/>
    </row>
    <row r="3" spans="1:11" x14ac:dyDescent="0.2">
      <c r="A3" s="86" t="s">
        <v>11</v>
      </c>
      <c r="C3" s="174"/>
      <c r="D3" s="174"/>
      <c r="E3" s="174"/>
      <c r="F3" s="174"/>
      <c r="G3" s="174"/>
      <c r="H3" s="174"/>
      <c r="I3" s="174"/>
      <c r="J3" s="174"/>
      <c r="K3" s="174"/>
    </row>
    <row r="4" spans="1:11" x14ac:dyDescent="0.2">
      <c r="J4" s="172" t="s">
        <v>136</v>
      </c>
      <c r="K4" s="172"/>
    </row>
    <row r="5" spans="1:11" s="89" customFormat="1" x14ac:dyDescent="0.2">
      <c r="A5" s="177" t="s">
        <v>73</v>
      </c>
      <c r="B5" s="178"/>
      <c r="C5" s="88" t="s">
        <v>52</v>
      </c>
      <c r="D5" s="88" t="s">
        <v>7</v>
      </c>
      <c r="E5" s="88" t="s">
        <v>8</v>
      </c>
      <c r="F5" s="88" t="s">
        <v>9</v>
      </c>
      <c r="G5" s="88" t="s">
        <v>12</v>
      </c>
      <c r="H5" s="88" t="s">
        <v>13</v>
      </c>
      <c r="J5" s="170" t="s">
        <v>92</v>
      </c>
      <c r="K5" s="170" t="s">
        <v>93</v>
      </c>
    </row>
    <row r="6" spans="1:11" s="89" customFormat="1" x14ac:dyDescent="0.2">
      <c r="A6" s="177"/>
      <c r="B6" s="178"/>
      <c r="C6" s="90" t="s">
        <v>1</v>
      </c>
      <c r="D6" s="90" t="s">
        <v>15</v>
      </c>
      <c r="E6" s="90" t="s">
        <v>14</v>
      </c>
      <c r="F6" s="90" t="s">
        <v>16</v>
      </c>
      <c r="G6" s="90" t="s">
        <v>17</v>
      </c>
      <c r="H6" s="90" t="s">
        <v>14</v>
      </c>
      <c r="J6" s="170"/>
      <c r="K6" s="170"/>
    </row>
    <row r="7" spans="1:11" s="89" customFormat="1" ht="13.5" thickBot="1" x14ac:dyDescent="0.25">
      <c r="A7" s="179"/>
      <c r="B7" s="180"/>
      <c r="C7" s="91" t="s">
        <v>18</v>
      </c>
      <c r="D7" s="91" t="s">
        <v>19</v>
      </c>
      <c r="E7" s="91" t="s">
        <v>20</v>
      </c>
      <c r="F7" s="91" t="s">
        <v>21</v>
      </c>
      <c r="G7" s="91" t="s">
        <v>22</v>
      </c>
      <c r="H7" s="92" t="s">
        <v>23</v>
      </c>
      <c r="J7" s="171"/>
      <c r="K7" s="171"/>
    </row>
    <row r="8" spans="1:11" s="95" customFormat="1" ht="13.5" thickTop="1" x14ac:dyDescent="0.2">
      <c r="A8" s="93" t="s">
        <v>24</v>
      </c>
      <c r="B8" s="94" t="s">
        <v>112</v>
      </c>
      <c r="C8" s="115">
        <f>SUM(D8:H8)</f>
        <v>0</v>
      </c>
      <c r="D8" s="115">
        <f>'Form I - 1 Personnel'!H38</f>
        <v>0</v>
      </c>
      <c r="E8" s="10">
        <v>0</v>
      </c>
      <c r="F8" s="10">
        <v>0</v>
      </c>
      <c r="G8" s="10">
        <v>0</v>
      </c>
      <c r="H8" s="10">
        <v>0</v>
      </c>
      <c r="J8" s="96">
        <f>'Form I - 1 Personnel'!I38</f>
        <v>0</v>
      </c>
      <c r="K8" s="96">
        <f>'Form I - 1 Personnel'!J38</f>
        <v>0</v>
      </c>
    </row>
    <row r="9" spans="1:11" s="95" customFormat="1" x14ac:dyDescent="0.2">
      <c r="A9" s="97" t="s">
        <v>26</v>
      </c>
      <c r="B9" s="98" t="s">
        <v>27</v>
      </c>
      <c r="C9" s="140">
        <f t="shared" ref="C9:C14" si="0">SUM(D9:H9)</f>
        <v>0</v>
      </c>
      <c r="D9" s="140">
        <f>'Form I - 1 Personnel'!H46</f>
        <v>0</v>
      </c>
      <c r="E9" s="141">
        <v>0</v>
      </c>
      <c r="F9" s="141">
        <v>0</v>
      </c>
      <c r="G9" s="141">
        <v>0</v>
      </c>
      <c r="H9" s="141">
        <v>0</v>
      </c>
      <c r="J9" s="99">
        <f>'Form I - 1 Personnel'!I46</f>
        <v>0</v>
      </c>
      <c r="K9" s="99">
        <f>'Form I - 1 Personnel'!J46</f>
        <v>0</v>
      </c>
    </row>
    <row r="10" spans="1:11" s="95" customFormat="1" x14ac:dyDescent="0.2">
      <c r="A10" s="97" t="s">
        <v>28</v>
      </c>
      <c r="B10" s="98" t="s">
        <v>29</v>
      </c>
      <c r="C10" s="140">
        <f t="shared" si="0"/>
        <v>0</v>
      </c>
      <c r="D10" s="140">
        <f>'Form I - 2 Travel'!I164</f>
        <v>0</v>
      </c>
      <c r="E10" s="141">
        <v>0</v>
      </c>
      <c r="F10" s="141">
        <v>0</v>
      </c>
      <c r="G10" s="141">
        <v>0</v>
      </c>
      <c r="H10" s="141">
        <v>0</v>
      </c>
      <c r="J10" s="99">
        <f>'Form I - 2 Travel'!J164</f>
        <v>0</v>
      </c>
      <c r="K10" s="99">
        <f>'Form I - 2 Travel'!K164</f>
        <v>0</v>
      </c>
    </row>
    <row r="11" spans="1:11" s="95" customFormat="1" x14ac:dyDescent="0.2">
      <c r="A11" s="97" t="s">
        <v>30</v>
      </c>
      <c r="B11" s="98" t="s">
        <v>31</v>
      </c>
      <c r="C11" s="140">
        <f t="shared" si="0"/>
        <v>0</v>
      </c>
      <c r="D11" s="140">
        <f>'Form I - 3 Equipment'!E41</f>
        <v>0</v>
      </c>
      <c r="E11" s="141">
        <v>0</v>
      </c>
      <c r="F11" s="141">
        <v>0</v>
      </c>
      <c r="G11" s="141">
        <v>0</v>
      </c>
      <c r="H11" s="141">
        <v>0</v>
      </c>
      <c r="J11" s="99">
        <f>'Form I - 3 Equipment'!F41</f>
        <v>0</v>
      </c>
      <c r="K11" s="99">
        <f>'Form I - 3 Equipment'!G41</f>
        <v>0</v>
      </c>
    </row>
    <row r="12" spans="1:11" s="95" customFormat="1" x14ac:dyDescent="0.2">
      <c r="A12" s="97" t="s">
        <v>32</v>
      </c>
      <c r="B12" s="98" t="s">
        <v>33</v>
      </c>
      <c r="C12" s="140">
        <f t="shared" si="0"/>
        <v>0</v>
      </c>
      <c r="D12" s="140">
        <f>'Form I - 4 Supplies'!C39</f>
        <v>0</v>
      </c>
      <c r="E12" s="141">
        <v>0</v>
      </c>
      <c r="F12" s="141">
        <v>0</v>
      </c>
      <c r="G12" s="141">
        <v>0</v>
      </c>
      <c r="H12" s="141">
        <v>0</v>
      </c>
      <c r="J12" s="99">
        <f>'Form I - 4 Supplies'!D39</f>
        <v>0</v>
      </c>
      <c r="K12" s="99">
        <f>'Form I - 4 Supplies'!E39</f>
        <v>0</v>
      </c>
    </row>
    <row r="13" spans="1:11" s="95" customFormat="1" x14ac:dyDescent="0.2">
      <c r="A13" s="97" t="s">
        <v>34</v>
      </c>
      <c r="B13" s="98" t="s">
        <v>35</v>
      </c>
      <c r="C13" s="140">
        <f t="shared" si="0"/>
        <v>0</v>
      </c>
      <c r="D13" s="140">
        <f>'Form I - 5 Contractual'!N20</f>
        <v>0</v>
      </c>
      <c r="E13" s="141">
        <v>0</v>
      </c>
      <c r="F13" s="141">
        <v>0</v>
      </c>
      <c r="G13" s="141">
        <v>0</v>
      </c>
      <c r="H13" s="141">
        <v>0</v>
      </c>
      <c r="J13" s="99">
        <f>SUM('Form I - 5 Contractual'!L7:L19)</f>
        <v>0</v>
      </c>
      <c r="K13" s="99">
        <f>SUM('Form I - 5 Contractual'!M7:M19)</f>
        <v>0</v>
      </c>
    </row>
    <row r="14" spans="1:11" s="95" customFormat="1" x14ac:dyDescent="0.2">
      <c r="A14" s="97" t="s">
        <v>36</v>
      </c>
      <c r="B14" s="98" t="s">
        <v>38</v>
      </c>
      <c r="C14" s="140">
        <f t="shared" si="0"/>
        <v>0</v>
      </c>
      <c r="D14" s="140">
        <f>'Form I - 6 Other'!C23</f>
        <v>0</v>
      </c>
      <c r="E14" s="141">
        <v>0</v>
      </c>
      <c r="F14" s="141">
        <v>0</v>
      </c>
      <c r="G14" s="141">
        <v>0</v>
      </c>
      <c r="H14" s="141">
        <v>0</v>
      </c>
      <c r="J14" s="99">
        <f>'Form I - 6 Other'!D23</f>
        <v>0</v>
      </c>
      <c r="K14" s="99">
        <f>'Form I - 6 Other'!E23</f>
        <v>0</v>
      </c>
    </row>
    <row r="15" spans="1:11" s="95" customFormat="1" x14ac:dyDescent="0.2">
      <c r="A15" s="97" t="s">
        <v>37</v>
      </c>
      <c r="B15" s="98" t="s">
        <v>40</v>
      </c>
      <c r="C15" s="140">
        <f>SUM(D15:H15)</f>
        <v>0</v>
      </c>
      <c r="D15" s="140">
        <f>SUM(D8:D14)</f>
        <v>0</v>
      </c>
      <c r="E15" s="140">
        <f>SUM(E8:E14)</f>
        <v>0</v>
      </c>
      <c r="F15" s="140">
        <f>SUM(F8:F14)</f>
        <v>0</v>
      </c>
      <c r="G15" s="140">
        <f>SUM(G8:G14)</f>
        <v>0</v>
      </c>
      <c r="H15" s="140">
        <f>SUM(H8:H14)</f>
        <v>0</v>
      </c>
      <c r="J15" s="99">
        <f>SUM(J8:J14)</f>
        <v>0</v>
      </c>
      <c r="K15" s="99">
        <f>SUM(K8:K14)</f>
        <v>0</v>
      </c>
    </row>
    <row r="16" spans="1:11" s="95" customFormat="1" x14ac:dyDescent="0.2">
      <c r="A16" s="97" t="s">
        <v>39</v>
      </c>
      <c r="B16" s="98" t="s">
        <v>42</v>
      </c>
      <c r="C16" s="140">
        <f>SUM(D16:H16)</f>
        <v>0</v>
      </c>
      <c r="D16" s="140">
        <f>'Form I - 7 Indirect Costs '!G5</f>
        <v>0</v>
      </c>
      <c r="E16" s="141">
        <v>0</v>
      </c>
      <c r="F16" s="141">
        <v>0</v>
      </c>
      <c r="G16" s="141">
        <v>0</v>
      </c>
      <c r="H16" s="141">
        <v>0</v>
      </c>
      <c r="J16" s="99">
        <f>'Form I - 7 Indirect Costs '!H5</f>
        <v>0</v>
      </c>
      <c r="K16" s="99">
        <f>'Form I - 7 Indirect Costs '!I5</f>
        <v>0</v>
      </c>
    </row>
    <row r="17" spans="1:11" s="95" customFormat="1" x14ac:dyDescent="0.2">
      <c r="A17" s="97" t="s">
        <v>41</v>
      </c>
      <c r="B17" s="98" t="s">
        <v>45</v>
      </c>
      <c r="C17" s="140">
        <f>SUM(D17:H17)</f>
        <v>0</v>
      </c>
      <c r="D17" s="140">
        <f>ROUND((SUM(D15:D16)),0)</f>
        <v>0</v>
      </c>
      <c r="E17" s="140">
        <f>ROUND((SUM(E15:E16)),0)</f>
        <v>0</v>
      </c>
      <c r="F17" s="140">
        <f>ROUND((SUM(F15:F16)),0)</f>
        <v>0</v>
      </c>
      <c r="G17" s="140">
        <f>ROUND((SUM(G15:G16)),0)</f>
        <v>0</v>
      </c>
      <c r="H17" s="140">
        <f>ROUND((SUM(H15:H16)),0)</f>
        <v>0</v>
      </c>
      <c r="J17" s="99">
        <f>SUM(J15:J16)</f>
        <v>0</v>
      </c>
      <c r="K17" s="99">
        <f>SUM(K15:K16)</f>
        <v>0</v>
      </c>
    </row>
    <row r="18" spans="1:11" s="95" customFormat="1" x14ac:dyDescent="0.2">
      <c r="A18" s="97" t="s">
        <v>43</v>
      </c>
      <c r="B18" s="100" t="s">
        <v>44</v>
      </c>
      <c r="C18" s="140">
        <v>0</v>
      </c>
      <c r="D18" s="140" t="str">
        <f>IF(D17=0,"",ROUND(($C$18*(D17/$C$17)),0))</f>
        <v/>
      </c>
      <c r="E18" s="140" t="str">
        <f>IF(E17=0,"",ROUND(($C$18*(E17/$C$17)),0))</f>
        <v/>
      </c>
      <c r="F18" s="140" t="str">
        <f>IF(F17=0,"",ROUND(($C$18*(F17/$C$17)),0))</f>
        <v/>
      </c>
      <c r="G18" s="140" t="str">
        <f>IF(G17=0,"",ROUND(($C$18*(G17/$C$17)),0))</f>
        <v/>
      </c>
      <c r="H18" s="140" t="str">
        <f>IF(H17=0,"",ROUND(($C$18*(H17/$C$17)),0))</f>
        <v/>
      </c>
      <c r="I18" s="95" t="s">
        <v>63</v>
      </c>
      <c r="J18" s="99">
        <v>0</v>
      </c>
      <c r="K18" s="99">
        <v>0</v>
      </c>
    </row>
    <row r="19" spans="1:11" x14ac:dyDescent="0.2">
      <c r="A19" s="181"/>
      <c r="B19" s="182"/>
      <c r="C19" s="182"/>
      <c r="D19" s="182"/>
      <c r="E19" s="182"/>
      <c r="F19" s="182"/>
      <c r="G19" s="182"/>
      <c r="H19" s="182"/>
      <c r="J19" s="101"/>
      <c r="K19" s="101"/>
    </row>
    <row r="20" spans="1:11" ht="42.75" customHeight="1" thickBot="1" x14ac:dyDescent="0.25">
      <c r="A20" s="168" t="s">
        <v>74</v>
      </c>
      <c r="B20" s="169"/>
      <c r="C20" s="169"/>
      <c r="D20" s="169"/>
      <c r="E20" s="169"/>
      <c r="F20" s="169"/>
      <c r="G20" s="169"/>
      <c r="H20" s="169"/>
    </row>
    <row r="21" spans="1:11" x14ac:dyDescent="0.2">
      <c r="A21" s="168"/>
      <c r="B21" s="183"/>
      <c r="C21" s="184" t="s">
        <v>75</v>
      </c>
      <c r="D21" s="186" t="s">
        <v>69</v>
      </c>
      <c r="E21" s="188" t="s">
        <v>68</v>
      </c>
      <c r="F21" s="190" t="s">
        <v>76</v>
      </c>
      <c r="G21" s="192" t="s">
        <v>69</v>
      </c>
      <c r="H21" s="195" t="s">
        <v>68</v>
      </c>
    </row>
    <row r="22" spans="1:11" x14ac:dyDescent="0.2">
      <c r="A22" s="168"/>
      <c r="B22" s="183"/>
      <c r="C22" s="185"/>
      <c r="D22" s="187"/>
      <c r="E22" s="189"/>
      <c r="F22" s="191"/>
      <c r="G22" s="193"/>
      <c r="H22" s="196"/>
    </row>
    <row r="23" spans="1:11" x14ac:dyDescent="0.2">
      <c r="A23" s="168" t="s">
        <v>71</v>
      </c>
      <c r="B23" s="169"/>
      <c r="C23" s="102" t="s">
        <v>25</v>
      </c>
      <c r="D23" s="142">
        <f>ROUND((SUM(D8:H8)),0)</f>
        <v>0</v>
      </c>
      <c r="E23" s="143">
        <f>+C8</f>
        <v>0</v>
      </c>
      <c r="F23" s="102" t="s">
        <v>27</v>
      </c>
      <c r="G23" s="142">
        <f>ROUND((SUM(D9:H9)),0)</f>
        <v>0</v>
      </c>
      <c r="H23" s="143">
        <f>+C9</f>
        <v>0</v>
      </c>
      <c r="K23" s="12"/>
    </row>
    <row r="24" spans="1:11" x14ac:dyDescent="0.2">
      <c r="A24" s="166"/>
      <c r="B24" s="164"/>
      <c r="C24" s="102" t="s">
        <v>29</v>
      </c>
      <c r="D24" s="142">
        <f>ROUND((SUM(D10:H10)),0)</f>
        <v>0</v>
      </c>
      <c r="E24" s="143">
        <f>+C10</f>
        <v>0</v>
      </c>
      <c r="F24" s="102" t="s">
        <v>31</v>
      </c>
      <c r="G24" s="142">
        <f>ROUND((SUM(D11:H11)),0)</f>
        <v>0</v>
      </c>
      <c r="H24" s="143">
        <f>+C11</f>
        <v>0</v>
      </c>
    </row>
    <row r="25" spans="1:11" x14ac:dyDescent="0.2">
      <c r="A25" s="166"/>
      <c r="B25" s="164"/>
      <c r="C25" s="102" t="s">
        <v>33</v>
      </c>
      <c r="D25" s="142">
        <f>ROUND((SUM(D12:H12)),0)</f>
        <v>0</v>
      </c>
      <c r="E25" s="143">
        <f>+C12</f>
        <v>0</v>
      </c>
      <c r="F25" s="102" t="s">
        <v>35</v>
      </c>
      <c r="G25" s="142">
        <f>ROUND((SUM(D13:H13)),0)</f>
        <v>0</v>
      </c>
      <c r="H25" s="143">
        <f>+C13</f>
        <v>0</v>
      </c>
    </row>
    <row r="26" spans="1:11" ht="13.5" thickBot="1" x14ac:dyDescent="0.25">
      <c r="A26" s="166"/>
      <c r="B26" s="167"/>
      <c r="C26" s="103" t="s">
        <v>38</v>
      </c>
      <c r="D26" s="144">
        <f>ROUND((SUM(D14:H14)),0)</f>
        <v>0</v>
      </c>
      <c r="E26" s="145">
        <f>+C14</f>
        <v>0</v>
      </c>
      <c r="F26" s="103" t="s">
        <v>42</v>
      </c>
      <c r="G26" s="144">
        <f>ROUND((SUM(D16:H16)),0)</f>
        <v>0</v>
      </c>
      <c r="H26" s="145">
        <f>+C16</f>
        <v>0</v>
      </c>
    </row>
    <row r="27" spans="1:11" x14ac:dyDescent="0.2">
      <c r="A27" s="164"/>
      <c r="B27" s="164"/>
      <c r="C27" s="165"/>
      <c r="D27" s="165"/>
      <c r="E27" s="165"/>
      <c r="F27" s="165"/>
      <c r="G27" s="165"/>
      <c r="H27" s="165"/>
    </row>
    <row r="28" spans="1:11" x14ac:dyDescent="0.2">
      <c r="A28" s="168" t="s">
        <v>70</v>
      </c>
      <c r="B28" s="169"/>
      <c r="C28" s="169" t="s">
        <v>72</v>
      </c>
      <c r="D28" s="165"/>
      <c r="E28" s="146">
        <f>ROUND((SUM(D17:H17)),0)</f>
        <v>0</v>
      </c>
      <c r="F28" s="197" t="s">
        <v>77</v>
      </c>
      <c r="G28" s="197"/>
      <c r="H28" s="146">
        <f>+C17</f>
        <v>0</v>
      </c>
      <c r="I28" s="12"/>
    </row>
    <row r="29" spans="1:11" x14ac:dyDescent="0.2">
      <c r="A29" s="194" t="s">
        <v>63</v>
      </c>
      <c r="B29" s="182"/>
      <c r="C29" s="182"/>
      <c r="D29" s="182"/>
      <c r="E29" s="182"/>
      <c r="F29" s="182"/>
      <c r="G29" s="182"/>
      <c r="H29" s="182"/>
    </row>
    <row r="30" spans="1:11" ht="52.5" customHeight="1" x14ac:dyDescent="0.2">
      <c r="A30" s="175" t="s">
        <v>96</v>
      </c>
      <c r="B30" s="176"/>
      <c r="C30" s="176"/>
      <c r="D30" s="176"/>
      <c r="E30" s="176"/>
      <c r="F30" s="176"/>
      <c r="G30" s="176"/>
      <c r="H30" s="176"/>
    </row>
    <row r="31" spans="1:11" x14ac:dyDescent="0.2">
      <c r="A31" s="104" t="s">
        <v>63</v>
      </c>
    </row>
    <row r="32" spans="1:11" x14ac:dyDescent="0.2">
      <c r="A32" s="104" t="s">
        <v>63</v>
      </c>
      <c r="H32" s="105"/>
    </row>
    <row r="34" spans="6:6" x14ac:dyDescent="0.2">
      <c r="F34" s="106"/>
    </row>
  </sheetData>
  <sheetProtection sheet="1" formatColumns="0" formatRows="0" selectLockedCells="1"/>
  <mergeCells count="25">
    <mergeCell ref="A29:H29"/>
    <mergeCell ref="H21:H22"/>
    <mergeCell ref="C28:D28"/>
    <mergeCell ref="F28:G28"/>
    <mergeCell ref="K5:K7"/>
    <mergeCell ref="J4:K4"/>
    <mergeCell ref="A1:K1"/>
    <mergeCell ref="C3:K3"/>
    <mergeCell ref="A30:H30"/>
    <mergeCell ref="A5:B7"/>
    <mergeCell ref="A20:H20"/>
    <mergeCell ref="A23:B23"/>
    <mergeCell ref="A24:B24"/>
    <mergeCell ref="A19:H19"/>
    <mergeCell ref="A21:B22"/>
    <mergeCell ref="C21:C22"/>
    <mergeCell ref="D21:D22"/>
    <mergeCell ref="E21:E22"/>
    <mergeCell ref="F21:F22"/>
    <mergeCell ref="G21:G22"/>
    <mergeCell ref="A27:H27"/>
    <mergeCell ref="A26:B26"/>
    <mergeCell ref="A28:B28"/>
    <mergeCell ref="A25:B25"/>
    <mergeCell ref="J5:J7"/>
  </mergeCells>
  <phoneticPr fontId="2" type="noConversion"/>
  <pageMargins left="0.5" right="0.5" top="0.5" bottom="0.5" header="0.5" footer="0.5"/>
  <pageSetup orientation="landscape" r:id="rId1"/>
  <headerFooter alignWithMargins="0">
    <oddFooter>&amp;RRevised: April 2011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5"/>
  </sheetPr>
  <dimension ref="A1:K49"/>
  <sheetViews>
    <sheetView workbookViewId="0">
      <selection activeCell="A9" sqref="A9"/>
    </sheetView>
  </sheetViews>
  <sheetFormatPr defaultRowHeight="12.75" x14ac:dyDescent="0.2"/>
  <cols>
    <col min="1" max="1" width="34.85546875" style="13" customWidth="1"/>
    <col min="2" max="2" width="6.28515625" style="13" customWidth="1"/>
    <col min="3" max="3" width="33.28515625" style="13" customWidth="1"/>
    <col min="4" max="4" width="5.140625" style="13" customWidth="1"/>
    <col min="5" max="10" width="20.7109375" style="13" customWidth="1"/>
    <col min="11" max="16384" width="9.140625" style="13"/>
  </cols>
  <sheetData>
    <row r="1" spans="1:11" ht="15.75" x14ac:dyDescent="0.25">
      <c r="A1" s="173" t="s">
        <v>119</v>
      </c>
      <c r="B1" s="173"/>
      <c r="C1" s="173"/>
      <c r="D1" s="173"/>
      <c r="E1" s="173"/>
      <c r="F1" s="173"/>
      <c r="G1" s="173"/>
      <c r="H1" s="173"/>
      <c r="I1" s="173"/>
      <c r="J1" s="173"/>
    </row>
    <row r="2" spans="1:11" x14ac:dyDescent="0.2">
      <c r="A2" s="107"/>
      <c r="B2" s="107"/>
      <c r="C2" s="107"/>
    </row>
    <row r="3" spans="1:11" x14ac:dyDescent="0.2">
      <c r="A3" s="38" t="s">
        <v>10</v>
      </c>
      <c r="B3" s="149" t="str">
        <f>IF('Form I - Budget Summary'!C3="","",'Form I - Budget Summary'!C3)</f>
        <v/>
      </c>
      <c r="C3" s="137"/>
      <c r="D3" s="137"/>
      <c r="E3" s="137"/>
      <c r="F3" s="137"/>
      <c r="G3" s="137"/>
      <c r="H3" s="137"/>
      <c r="I3" s="137"/>
      <c r="J3" s="137"/>
    </row>
    <row r="4" spans="1:11" ht="13.5" thickBot="1" x14ac:dyDescent="0.25">
      <c r="A4" s="38"/>
      <c r="B4" s="39"/>
      <c r="C4" s="39"/>
      <c r="D4" s="39"/>
      <c r="E4" s="39"/>
      <c r="F4" s="39"/>
      <c r="G4" s="39"/>
      <c r="H4" s="39"/>
      <c r="I4" s="39"/>
      <c r="J4" s="39"/>
    </row>
    <row r="5" spans="1:11" ht="13.5" thickBot="1" x14ac:dyDescent="0.25">
      <c r="A5" s="55" t="s">
        <v>112</v>
      </c>
      <c r="B5" s="19"/>
      <c r="C5" s="19"/>
      <c r="D5" s="108"/>
    </row>
    <row r="6" spans="1:11" x14ac:dyDescent="0.2">
      <c r="A6" s="219" t="s">
        <v>98</v>
      </c>
      <c r="B6" s="206" t="s">
        <v>64</v>
      </c>
      <c r="C6" s="206" t="s">
        <v>47</v>
      </c>
      <c r="D6" s="206" t="s">
        <v>48</v>
      </c>
      <c r="E6" s="206" t="s">
        <v>99</v>
      </c>
      <c r="F6" s="211" t="s">
        <v>67</v>
      </c>
      <c r="G6" s="214" t="s">
        <v>66</v>
      </c>
      <c r="H6" s="215" t="s">
        <v>65</v>
      </c>
      <c r="I6" s="170" t="s">
        <v>92</v>
      </c>
      <c r="J6" s="170" t="s">
        <v>93</v>
      </c>
    </row>
    <row r="7" spans="1:11" s="109" customFormat="1" x14ac:dyDescent="0.2">
      <c r="A7" s="220"/>
      <c r="B7" s="207"/>
      <c r="C7" s="209"/>
      <c r="D7" s="207"/>
      <c r="E7" s="209"/>
      <c r="F7" s="212"/>
      <c r="G7" s="212"/>
      <c r="H7" s="216"/>
      <c r="I7" s="170"/>
      <c r="J7" s="170"/>
    </row>
    <row r="8" spans="1:11" s="109" customFormat="1" ht="13.5" thickBot="1" x14ac:dyDescent="0.25">
      <c r="A8" s="221"/>
      <c r="B8" s="208"/>
      <c r="C8" s="210"/>
      <c r="D8" s="208"/>
      <c r="E8" s="210"/>
      <c r="F8" s="213"/>
      <c r="G8" s="213"/>
      <c r="H8" s="217"/>
      <c r="I8" s="171"/>
      <c r="J8" s="171"/>
    </row>
    <row r="9" spans="1:11" s="12" customFormat="1" ht="13.5" thickTop="1" x14ac:dyDescent="0.2">
      <c r="A9" s="27"/>
      <c r="B9" s="29"/>
      <c r="C9" s="30"/>
      <c r="D9" s="150">
        <v>0</v>
      </c>
      <c r="E9" s="29"/>
      <c r="F9" s="32">
        <v>0</v>
      </c>
      <c r="G9" s="36">
        <v>0</v>
      </c>
      <c r="H9" s="33">
        <f>ROUND((+D9*F9*G9),0)</f>
        <v>0</v>
      </c>
      <c r="I9" s="34">
        <v>0</v>
      </c>
      <c r="J9" s="34">
        <v>0</v>
      </c>
      <c r="K9" s="12" t="str">
        <f>IF(SUM(I9:J9)=H9,"","Sum must equal salary/wages requested for project.")</f>
        <v/>
      </c>
    </row>
    <row r="10" spans="1:11" s="12" customFormat="1" x14ac:dyDescent="0.2">
      <c r="A10" s="27"/>
      <c r="B10" s="29"/>
      <c r="C10" s="31"/>
      <c r="D10" s="150">
        <v>0</v>
      </c>
      <c r="E10" s="29"/>
      <c r="F10" s="32">
        <v>0</v>
      </c>
      <c r="G10" s="36">
        <v>0</v>
      </c>
      <c r="H10" s="33">
        <f>ROUND((+D10*F10*G10),0)</f>
        <v>0</v>
      </c>
      <c r="I10" s="35">
        <v>0</v>
      </c>
      <c r="J10" s="35">
        <v>0</v>
      </c>
      <c r="K10" s="12" t="str">
        <f>IF(SUM(I10:J10)=H10,"","Sum must equal salary/wages requested for project.")</f>
        <v/>
      </c>
    </row>
    <row r="11" spans="1:11" s="12" customFormat="1" x14ac:dyDescent="0.2">
      <c r="A11" s="27"/>
      <c r="B11" s="29"/>
      <c r="C11" s="31"/>
      <c r="D11" s="150">
        <v>0</v>
      </c>
      <c r="E11" s="29"/>
      <c r="F11" s="32">
        <v>0</v>
      </c>
      <c r="G11" s="36">
        <v>0</v>
      </c>
      <c r="H11" s="33">
        <f>ROUND((+D11*F11*G11),0)</f>
        <v>0</v>
      </c>
      <c r="I11" s="35">
        <v>0</v>
      </c>
      <c r="J11" s="35">
        <v>0</v>
      </c>
      <c r="K11" s="12" t="str">
        <f>IF(SUM(I11:J11)=H11,"","Sum must equal salary/wages requested for project.")</f>
        <v/>
      </c>
    </row>
    <row r="12" spans="1:11" s="12" customFormat="1" x14ac:dyDescent="0.2">
      <c r="A12" s="27"/>
      <c r="B12" s="29"/>
      <c r="C12" s="30"/>
      <c r="D12" s="150">
        <v>0</v>
      </c>
      <c r="E12" s="29"/>
      <c r="F12" s="32">
        <v>0</v>
      </c>
      <c r="G12" s="36">
        <v>0</v>
      </c>
      <c r="H12" s="33">
        <f>ROUND((+D12*F12*G12),0)</f>
        <v>0</v>
      </c>
      <c r="I12" s="35">
        <v>0</v>
      </c>
      <c r="J12" s="35">
        <v>0</v>
      </c>
      <c r="K12" s="12" t="str">
        <f>IF(SUM(I12:J12)=H12,"","Sum must equal salary/wages requested for project.")</f>
        <v/>
      </c>
    </row>
    <row r="13" spans="1:11" s="12" customFormat="1" x14ac:dyDescent="0.2">
      <c r="A13" s="27"/>
      <c r="B13" s="29"/>
      <c r="C13" s="30"/>
      <c r="D13" s="150">
        <v>0</v>
      </c>
      <c r="E13" s="29"/>
      <c r="F13" s="32">
        <v>0</v>
      </c>
      <c r="G13" s="36">
        <v>0</v>
      </c>
      <c r="H13" s="33">
        <f t="shared" ref="H13:H27" si="0">ROUND((+D13*F13*G13),0)</f>
        <v>0</v>
      </c>
      <c r="I13" s="35">
        <v>0</v>
      </c>
      <c r="J13" s="35">
        <v>0</v>
      </c>
      <c r="K13" s="12" t="str">
        <f t="shared" ref="K13:K27" si="1">IF(SUM(I13:J13)=H13,"","Sum must equal salary/wages requested for project.")</f>
        <v/>
      </c>
    </row>
    <row r="14" spans="1:11" s="12" customFormat="1" x14ac:dyDescent="0.2">
      <c r="A14" s="27"/>
      <c r="B14" s="29"/>
      <c r="C14" s="30"/>
      <c r="D14" s="150">
        <v>0</v>
      </c>
      <c r="E14" s="29"/>
      <c r="F14" s="32">
        <v>0</v>
      </c>
      <c r="G14" s="36">
        <v>0</v>
      </c>
      <c r="H14" s="33">
        <f t="shared" si="0"/>
        <v>0</v>
      </c>
      <c r="I14" s="35">
        <v>0</v>
      </c>
      <c r="J14" s="35">
        <v>0</v>
      </c>
      <c r="K14" s="12" t="str">
        <f t="shared" si="1"/>
        <v/>
      </c>
    </row>
    <row r="15" spans="1:11" s="12" customFormat="1" x14ac:dyDescent="0.2">
      <c r="A15" s="27"/>
      <c r="B15" s="29"/>
      <c r="C15" s="30"/>
      <c r="D15" s="150">
        <v>0</v>
      </c>
      <c r="E15" s="29"/>
      <c r="F15" s="32">
        <v>0</v>
      </c>
      <c r="G15" s="36">
        <v>0</v>
      </c>
      <c r="H15" s="33">
        <f t="shared" si="0"/>
        <v>0</v>
      </c>
      <c r="I15" s="35">
        <v>0</v>
      </c>
      <c r="J15" s="35">
        <v>0</v>
      </c>
      <c r="K15" s="12" t="str">
        <f t="shared" si="1"/>
        <v/>
      </c>
    </row>
    <row r="16" spans="1:11" s="12" customFormat="1" x14ac:dyDescent="0.2">
      <c r="A16" s="27"/>
      <c r="B16" s="29"/>
      <c r="C16" s="30"/>
      <c r="D16" s="150">
        <v>0</v>
      </c>
      <c r="E16" s="29"/>
      <c r="F16" s="32">
        <v>0</v>
      </c>
      <c r="G16" s="36">
        <v>0</v>
      </c>
      <c r="H16" s="33">
        <f t="shared" si="0"/>
        <v>0</v>
      </c>
      <c r="I16" s="35">
        <v>0</v>
      </c>
      <c r="J16" s="35">
        <v>0</v>
      </c>
      <c r="K16" s="12" t="str">
        <f t="shared" si="1"/>
        <v/>
      </c>
    </row>
    <row r="17" spans="1:11" s="12" customFormat="1" x14ac:dyDescent="0.2">
      <c r="A17" s="27"/>
      <c r="B17" s="29"/>
      <c r="C17" s="30"/>
      <c r="D17" s="150">
        <v>0</v>
      </c>
      <c r="E17" s="29"/>
      <c r="F17" s="32">
        <v>0</v>
      </c>
      <c r="G17" s="36">
        <v>0</v>
      </c>
      <c r="H17" s="33">
        <f t="shared" si="0"/>
        <v>0</v>
      </c>
      <c r="I17" s="35">
        <v>0</v>
      </c>
      <c r="J17" s="35">
        <v>0</v>
      </c>
      <c r="K17" s="12" t="str">
        <f t="shared" si="1"/>
        <v/>
      </c>
    </row>
    <row r="18" spans="1:11" s="12" customFormat="1" x14ac:dyDescent="0.2">
      <c r="A18" s="27"/>
      <c r="B18" s="29"/>
      <c r="C18" s="30"/>
      <c r="D18" s="150">
        <v>0</v>
      </c>
      <c r="E18" s="29"/>
      <c r="F18" s="32">
        <v>0</v>
      </c>
      <c r="G18" s="36">
        <v>0</v>
      </c>
      <c r="H18" s="33">
        <f t="shared" si="0"/>
        <v>0</v>
      </c>
      <c r="I18" s="35">
        <v>0</v>
      </c>
      <c r="J18" s="35">
        <v>0</v>
      </c>
      <c r="K18" s="12" t="str">
        <f t="shared" si="1"/>
        <v/>
      </c>
    </row>
    <row r="19" spans="1:11" s="12" customFormat="1" x14ac:dyDescent="0.2">
      <c r="A19" s="27"/>
      <c r="B19" s="29"/>
      <c r="C19" s="30"/>
      <c r="D19" s="150">
        <v>0</v>
      </c>
      <c r="E19" s="29"/>
      <c r="F19" s="32">
        <v>0</v>
      </c>
      <c r="G19" s="36">
        <v>0</v>
      </c>
      <c r="H19" s="33">
        <f t="shared" si="0"/>
        <v>0</v>
      </c>
      <c r="I19" s="35">
        <v>0</v>
      </c>
      <c r="J19" s="35">
        <v>0</v>
      </c>
      <c r="K19" s="12" t="str">
        <f t="shared" si="1"/>
        <v/>
      </c>
    </row>
    <row r="20" spans="1:11" s="12" customFormat="1" x14ac:dyDescent="0.2">
      <c r="A20" s="27"/>
      <c r="B20" s="29"/>
      <c r="C20" s="30"/>
      <c r="D20" s="150">
        <v>0</v>
      </c>
      <c r="E20" s="29"/>
      <c r="F20" s="32">
        <v>0</v>
      </c>
      <c r="G20" s="36">
        <v>0</v>
      </c>
      <c r="H20" s="33">
        <f t="shared" si="0"/>
        <v>0</v>
      </c>
      <c r="I20" s="35">
        <v>0</v>
      </c>
      <c r="J20" s="35">
        <v>0</v>
      </c>
      <c r="K20" s="12" t="str">
        <f t="shared" si="1"/>
        <v/>
      </c>
    </row>
    <row r="21" spans="1:11" s="12" customFormat="1" x14ac:dyDescent="0.2">
      <c r="A21" s="27"/>
      <c r="B21" s="29"/>
      <c r="C21" s="30"/>
      <c r="D21" s="150">
        <v>0</v>
      </c>
      <c r="E21" s="29"/>
      <c r="F21" s="32">
        <v>0</v>
      </c>
      <c r="G21" s="36">
        <v>0</v>
      </c>
      <c r="H21" s="33">
        <f t="shared" si="0"/>
        <v>0</v>
      </c>
      <c r="I21" s="35">
        <v>0</v>
      </c>
      <c r="J21" s="35">
        <v>0</v>
      </c>
      <c r="K21" s="12" t="str">
        <f t="shared" si="1"/>
        <v/>
      </c>
    </row>
    <row r="22" spans="1:11" s="12" customFormat="1" x14ac:dyDescent="0.2">
      <c r="A22" s="27"/>
      <c r="B22" s="29"/>
      <c r="C22" s="30"/>
      <c r="D22" s="150">
        <v>0</v>
      </c>
      <c r="E22" s="29"/>
      <c r="F22" s="32">
        <v>0</v>
      </c>
      <c r="G22" s="36">
        <v>0</v>
      </c>
      <c r="H22" s="33">
        <f t="shared" si="0"/>
        <v>0</v>
      </c>
      <c r="I22" s="35">
        <v>0</v>
      </c>
      <c r="J22" s="35">
        <v>0</v>
      </c>
      <c r="K22" s="12" t="str">
        <f t="shared" si="1"/>
        <v/>
      </c>
    </row>
    <row r="23" spans="1:11" s="12" customFormat="1" x14ac:dyDescent="0.2">
      <c r="A23" s="27"/>
      <c r="B23" s="29"/>
      <c r="C23" s="30"/>
      <c r="D23" s="150">
        <v>0</v>
      </c>
      <c r="E23" s="29"/>
      <c r="F23" s="32">
        <v>0</v>
      </c>
      <c r="G23" s="36">
        <v>0</v>
      </c>
      <c r="H23" s="33">
        <f t="shared" si="0"/>
        <v>0</v>
      </c>
      <c r="I23" s="35">
        <v>0</v>
      </c>
      <c r="J23" s="35">
        <v>0</v>
      </c>
      <c r="K23" s="12" t="str">
        <f t="shared" si="1"/>
        <v/>
      </c>
    </row>
    <row r="24" spans="1:11" s="12" customFormat="1" x14ac:dyDescent="0.2">
      <c r="A24" s="27"/>
      <c r="B24" s="29"/>
      <c r="C24" s="30"/>
      <c r="D24" s="150">
        <v>0</v>
      </c>
      <c r="E24" s="29"/>
      <c r="F24" s="32">
        <v>0</v>
      </c>
      <c r="G24" s="36">
        <v>0</v>
      </c>
      <c r="H24" s="33">
        <f t="shared" si="0"/>
        <v>0</v>
      </c>
      <c r="I24" s="35">
        <v>0</v>
      </c>
      <c r="J24" s="35">
        <v>0</v>
      </c>
      <c r="K24" s="12" t="str">
        <f t="shared" si="1"/>
        <v/>
      </c>
    </row>
    <row r="25" spans="1:11" s="12" customFormat="1" x14ac:dyDescent="0.2">
      <c r="A25" s="27"/>
      <c r="B25" s="29"/>
      <c r="C25" s="30"/>
      <c r="D25" s="150">
        <v>0</v>
      </c>
      <c r="E25" s="29"/>
      <c r="F25" s="32">
        <v>0</v>
      </c>
      <c r="G25" s="36">
        <v>0</v>
      </c>
      <c r="H25" s="33">
        <f t="shared" si="0"/>
        <v>0</v>
      </c>
      <c r="I25" s="35">
        <v>0</v>
      </c>
      <c r="J25" s="35">
        <v>0</v>
      </c>
      <c r="K25" s="12" t="str">
        <f t="shared" si="1"/>
        <v/>
      </c>
    </row>
    <row r="26" spans="1:11" s="12" customFormat="1" x14ac:dyDescent="0.2">
      <c r="A26" s="27"/>
      <c r="B26" s="29"/>
      <c r="C26" s="30"/>
      <c r="D26" s="150">
        <v>0</v>
      </c>
      <c r="E26" s="29"/>
      <c r="F26" s="32">
        <v>0</v>
      </c>
      <c r="G26" s="36">
        <v>0</v>
      </c>
      <c r="H26" s="33">
        <f t="shared" si="0"/>
        <v>0</v>
      </c>
      <c r="I26" s="35">
        <v>0</v>
      </c>
      <c r="J26" s="35">
        <v>0</v>
      </c>
      <c r="K26" s="12" t="str">
        <f t="shared" si="1"/>
        <v/>
      </c>
    </row>
    <row r="27" spans="1:11" s="12" customFormat="1" x14ac:dyDescent="0.2">
      <c r="A27" s="27"/>
      <c r="B27" s="29"/>
      <c r="C27" s="30"/>
      <c r="D27" s="150">
        <v>0</v>
      </c>
      <c r="E27" s="29"/>
      <c r="F27" s="32">
        <v>0</v>
      </c>
      <c r="G27" s="36">
        <v>0</v>
      </c>
      <c r="H27" s="33">
        <f t="shared" si="0"/>
        <v>0</v>
      </c>
      <c r="I27" s="35">
        <v>0</v>
      </c>
      <c r="J27" s="35">
        <v>0</v>
      </c>
      <c r="K27" s="12" t="str">
        <f t="shared" si="1"/>
        <v/>
      </c>
    </row>
    <row r="28" spans="1:11" s="12" customFormat="1" x14ac:dyDescent="0.2">
      <c r="A28" s="27"/>
      <c r="B28" s="29"/>
      <c r="C28" s="30"/>
      <c r="D28" s="150">
        <v>0</v>
      </c>
      <c r="E28" s="29"/>
      <c r="F28" s="32">
        <v>0</v>
      </c>
      <c r="G28" s="36">
        <v>0</v>
      </c>
      <c r="H28" s="33">
        <f t="shared" ref="H28:H37" si="2">ROUND((+D28*F28*G28),0)</f>
        <v>0</v>
      </c>
      <c r="I28" s="35">
        <v>0</v>
      </c>
      <c r="J28" s="35">
        <v>0</v>
      </c>
      <c r="K28" s="12" t="str">
        <f t="shared" ref="K28:K37" si="3">IF(SUM(I28:J28)=H28,"","Sum must equal salary/wages requested for project.")</f>
        <v/>
      </c>
    </row>
    <row r="29" spans="1:11" s="12" customFormat="1" x14ac:dyDescent="0.2">
      <c r="A29" s="27"/>
      <c r="B29" s="29"/>
      <c r="C29" s="30"/>
      <c r="D29" s="150">
        <v>0</v>
      </c>
      <c r="E29" s="29"/>
      <c r="F29" s="32">
        <v>0</v>
      </c>
      <c r="G29" s="36">
        <v>0</v>
      </c>
      <c r="H29" s="33">
        <f t="shared" si="2"/>
        <v>0</v>
      </c>
      <c r="I29" s="35">
        <v>0</v>
      </c>
      <c r="J29" s="35">
        <v>0</v>
      </c>
      <c r="K29" s="12" t="str">
        <f t="shared" si="3"/>
        <v/>
      </c>
    </row>
    <row r="30" spans="1:11" s="12" customFormat="1" x14ac:dyDescent="0.2">
      <c r="A30" s="27"/>
      <c r="B30" s="29"/>
      <c r="C30" s="30"/>
      <c r="D30" s="150">
        <v>0</v>
      </c>
      <c r="E30" s="29"/>
      <c r="F30" s="32">
        <v>0</v>
      </c>
      <c r="G30" s="36">
        <v>0</v>
      </c>
      <c r="H30" s="33">
        <f t="shared" si="2"/>
        <v>0</v>
      </c>
      <c r="I30" s="35">
        <v>0</v>
      </c>
      <c r="J30" s="35">
        <v>0</v>
      </c>
      <c r="K30" s="12" t="str">
        <f t="shared" si="3"/>
        <v/>
      </c>
    </row>
    <row r="31" spans="1:11" s="12" customFormat="1" x14ac:dyDescent="0.2">
      <c r="A31" s="27"/>
      <c r="B31" s="29"/>
      <c r="C31" s="30"/>
      <c r="D31" s="150">
        <v>0</v>
      </c>
      <c r="E31" s="29"/>
      <c r="F31" s="32">
        <v>0</v>
      </c>
      <c r="G31" s="36">
        <v>0</v>
      </c>
      <c r="H31" s="33">
        <f t="shared" si="2"/>
        <v>0</v>
      </c>
      <c r="I31" s="35">
        <v>0</v>
      </c>
      <c r="J31" s="35">
        <v>0</v>
      </c>
      <c r="K31" s="12" t="str">
        <f t="shared" si="3"/>
        <v/>
      </c>
    </row>
    <row r="32" spans="1:11" s="12" customFormat="1" x14ac:dyDescent="0.2">
      <c r="A32" s="28"/>
      <c r="B32" s="29"/>
      <c r="C32" s="30"/>
      <c r="D32" s="150">
        <v>0</v>
      </c>
      <c r="E32" s="29"/>
      <c r="F32" s="32">
        <v>0</v>
      </c>
      <c r="G32" s="36">
        <v>0</v>
      </c>
      <c r="H32" s="33">
        <f t="shared" si="2"/>
        <v>0</v>
      </c>
      <c r="I32" s="35">
        <v>0</v>
      </c>
      <c r="J32" s="35">
        <v>0</v>
      </c>
      <c r="K32" s="12" t="str">
        <f t="shared" si="3"/>
        <v/>
      </c>
    </row>
    <row r="33" spans="1:11" s="12" customFormat="1" x14ac:dyDescent="0.2">
      <c r="A33" s="27"/>
      <c r="B33" s="29"/>
      <c r="C33" s="30"/>
      <c r="D33" s="150">
        <v>0</v>
      </c>
      <c r="E33" s="29"/>
      <c r="F33" s="32">
        <v>0</v>
      </c>
      <c r="G33" s="36">
        <v>0</v>
      </c>
      <c r="H33" s="33">
        <f t="shared" si="2"/>
        <v>0</v>
      </c>
      <c r="I33" s="35">
        <v>0</v>
      </c>
      <c r="J33" s="35">
        <v>0</v>
      </c>
      <c r="K33" s="12" t="str">
        <f t="shared" si="3"/>
        <v/>
      </c>
    </row>
    <row r="34" spans="1:11" s="12" customFormat="1" x14ac:dyDescent="0.2">
      <c r="A34" s="27"/>
      <c r="B34" s="29"/>
      <c r="C34" s="30"/>
      <c r="D34" s="150">
        <v>0</v>
      </c>
      <c r="E34" s="29"/>
      <c r="F34" s="32">
        <v>0</v>
      </c>
      <c r="G34" s="36">
        <v>0</v>
      </c>
      <c r="H34" s="33">
        <f t="shared" si="2"/>
        <v>0</v>
      </c>
      <c r="I34" s="35">
        <v>0</v>
      </c>
      <c r="J34" s="35">
        <v>0</v>
      </c>
      <c r="K34" s="12" t="str">
        <f t="shared" si="3"/>
        <v/>
      </c>
    </row>
    <row r="35" spans="1:11" s="12" customFormat="1" x14ac:dyDescent="0.2">
      <c r="A35" s="27"/>
      <c r="B35" s="29"/>
      <c r="C35" s="30"/>
      <c r="D35" s="150">
        <v>0</v>
      </c>
      <c r="E35" s="29"/>
      <c r="F35" s="32">
        <v>0</v>
      </c>
      <c r="G35" s="36">
        <v>0</v>
      </c>
      <c r="H35" s="33">
        <f t="shared" si="2"/>
        <v>0</v>
      </c>
      <c r="I35" s="35">
        <v>0</v>
      </c>
      <c r="J35" s="35">
        <v>0</v>
      </c>
      <c r="K35" s="12" t="str">
        <f t="shared" si="3"/>
        <v/>
      </c>
    </row>
    <row r="36" spans="1:11" s="12" customFormat="1" x14ac:dyDescent="0.2">
      <c r="A36" s="40" t="s">
        <v>63</v>
      </c>
      <c r="B36" s="42" t="s">
        <v>63</v>
      </c>
      <c r="C36" s="41" t="s">
        <v>63</v>
      </c>
      <c r="D36" s="151">
        <v>0</v>
      </c>
      <c r="E36" s="42" t="s">
        <v>63</v>
      </c>
      <c r="F36" s="43">
        <v>0</v>
      </c>
      <c r="G36" s="44">
        <v>0</v>
      </c>
      <c r="H36" s="45">
        <f t="shared" si="2"/>
        <v>0</v>
      </c>
      <c r="I36" s="35">
        <v>0</v>
      </c>
      <c r="J36" s="35">
        <v>0</v>
      </c>
      <c r="K36" s="12" t="str">
        <f t="shared" si="3"/>
        <v/>
      </c>
    </row>
    <row r="37" spans="1:11" s="12" customFormat="1" x14ac:dyDescent="0.2">
      <c r="A37" s="40" t="s">
        <v>63</v>
      </c>
      <c r="B37" s="42" t="s">
        <v>63</v>
      </c>
      <c r="C37" s="41" t="s">
        <v>63</v>
      </c>
      <c r="D37" s="151">
        <v>0</v>
      </c>
      <c r="E37" s="42" t="s">
        <v>63</v>
      </c>
      <c r="F37" s="43">
        <v>0</v>
      </c>
      <c r="G37" s="44">
        <v>0</v>
      </c>
      <c r="H37" s="45">
        <f t="shared" si="2"/>
        <v>0</v>
      </c>
      <c r="I37" s="35">
        <v>0</v>
      </c>
      <c r="J37" s="35">
        <v>0</v>
      </c>
      <c r="K37" s="12" t="str">
        <f t="shared" si="3"/>
        <v/>
      </c>
    </row>
    <row r="38" spans="1:11" s="12" customFormat="1" x14ac:dyDescent="0.2">
      <c r="A38" s="52"/>
      <c r="B38" s="52"/>
      <c r="C38" s="52"/>
      <c r="D38" s="52"/>
      <c r="E38" s="52"/>
      <c r="F38" s="218" t="s">
        <v>113</v>
      </c>
      <c r="G38" s="218"/>
      <c r="H38" s="53">
        <f>SUM(H9:H37)</f>
        <v>0</v>
      </c>
      <c r="I38" s="53">
        <f>SUM(I9:I37)</f>
        <v>0</v>
      </c>
      <c r="J38" s="53">
        <f>SUM(J9:J37)</f>
        <v>0</v>
      </c>
    </row>
    <row r="39" spans="1:11" s="12" customFormat="1" ht="13.5" thickBot="1" x14ac:dyDescent="0.25">
      <c r="A39" s="52"/>
      <c r="B39" s="52"/>
      <c r="C39" s="52"/>
      <c r="D39" s="52"/>
      <c r="E39" s="52"/>
      <c r="F39" s="62"/>
      <c r="G39" s="62"/>
      <c r="H39" s="53"/>
      <c r="I39" s="53"/>
      <c r="J39" s="53"/>
    </row>
    <row r="40" spans="1:11" s="12" customFormat="1" ht="13.5" thickBot="1" x14ac:dyDescent="0.25">
      <c r="A40" s="55" t="s">
        <v>27</v>
      </c>
      <c r="B40" s="46"/>
      <c r="C40" s="47"/>
      <c r="D40" s="47"/>
      <c r="E40" s="47"/>
      <c r="F40" s="47"/>
      <c r="G40" s="47"/>
      <c r="H40" s="49"/>
    </row>
    <row r="41" spans="1:11" x14ac:dyDescent="0.2">
      <c r="A41" s="13" t="s">
        <v>100</v>
      </c>
    </row>
    <row r="42" spans="1:11" s="12" customFormat="1" x14ac:dyDescent="0.2">
      <c r="A42" s="54" t="s">
        <v>101</v>
      </c>
      <c r="B42" s="198"/>
      <c r="C42" s="198"/>
      <c r="D42" s="198"/>
      <c r="E42" s="198"/>
      <c r="F42" s="198"/>
      <c r="G42" s="198"/>
      <c r="H42" s="198"/>
      <c r="I42" s="198"/>
      <c r="J42" s="199"/>
    </row>
    <row r="43" spans="1:11" s="12" customFormat="1" x14ac:dyDescent="0.2">
      <c r="A43" s="204">
        <v>0</v>
      </c>
      <c r="B43" s="200"/>
      <c r="C43" s="200"/>
      <c r="D43" s="200"/>
      <c r="E43" s="200"/>
      <c r="F43" s="200"/>
      <c r="G43" s="200"/>
      <c r="H43" s="200"/>
      <c r="I43" s="200"/>
      <c r="J43" s="201"/>
    </row>
    <row r="44" spans="1:11" s="48" customFormat="1" x14ac:dyDescent="0.2">
      <c r="A44" s="204"/>
      <c r="B44" s="200"/>
      <c r="C44" s="200"/>
      <c r="D44" s="200"/>
      <c r="E44" s="200"/>
      <c r="F44" s="200"/>
      <c r="G44" s="200"/>
      <c r="H44" s="200"/>
      <c r="I44" s="200"/>
      <c r="J44" s="201"/>
    </row>
    <row r="45" spans="1:11" s="48" customFormat="1" x14ac:dyDescent="0.2">
      <c r="A45" s="205"/>
      <c r="B45" s="202"/>
      <c r="C45" s="202"/>
      <c r="D45" s="202"/>
      <c r="E45" s="202"/>
      <c r="F45" s="202"/>
      <c r="G45" s="202"/>
      <c r="H45" s="202"/>
      <c r="I45" s="202"/>
      <c r="J45" s="203"/>
    </row>
    <row r="46" spans="1:11" s="48" customFormat="1" x14ac:dyDescent="0.2">
      <c r="A46" s="110"/>
      <c r="B46" s="110"/>
      <c r="C46" s="110"/>
      <c r="D46" s="110"/>
      <c r="F46" s="49"/>
      <c r="G46" s="51" t="s">
        <v>49</v>
      </c>
      <c r="H46" s="147">
        <f>ROUND(H38*$A$43,0)</f>
        <v>0</v>
      </c>
      <c r="I46" s="147">
        <f>ROUND(I38*$A$43,0)</f>
        <v>0</v>
      </c>
      <c r="J46" s="147">
        <f>ROUND(J38*$A$43,0)</f>
        <v>0</v>
      </c>
    </row>
    <row r="47" spans="1:11" s="48" customFormat="1" x14ac:dyDescent="0.2">
      <c r="A47" s="110"/>
      <c r="B47" s="110"/>
      <c r="C47" s="110"/>
      <c r="D47" s="110"/>
      <c r="E47" s="110"/>
      <c r="F47" s="110"/>
    </row>
    <row r="48" spans="1:11" s="48" customFormat="1" x14ac:dyDescent="0.2">
      <c r="A48" s="110"/>
      <c r="B48" s="110"/>
      <c r="C48" s="110"/>
      <c r="D48" s="110"/>
      <c r="G48" s="64" t="s">
        <v>111</v>
      </c>
      <c r="H48" s="111">
        <f>H38+H46</f>
        <v>0</v>
      </c>
      <c r="I48" s="111">
        <f>I38+I46</f>
        <v>0</v>
      </c>
      <c r="J48" s="111">
        <f>J38+J46</f>
        <v>0</v>
      </c>
    </row>
    <row r="49" s="12" customFormat="1" x14ac:dyDescent="0.2"/>
  </sheetData>
  <sheetProtection sheet="1" formatColumns="0" formatRows="0" selectLockedCells="1"/>
  <mergeCells count="14">
    <mergeCell ref="A1:J1"/>
    <mergeCell ref="B42:J45"/>
    <mergeCell ref="A43:A45"/>
    <mergeCell ref="B6:B8"/>
    <mergeCell ref="C6:C8"/>
    <mergeCell ref="D6:D8"/>
    <mergeCell ref="F6:F8"/>
    <mergeCell ref="G6:G8"/>
    <mergeCell ref="E6:E8"/>
    <mergeCell ref="H6:H8"/>
    <mergeCell ref="F38:G38"/>
    <mergeCell ref="I6:I8"/>
    <mergeCell ref="J6:J8"/>
    <mergeCell ref="A6:A8"/>
  </mergeCells>
  <phoneticPr fontId="2" type="noConversion"/>
  <conditionalFormatting sqref="K9:K37">
    <cfRule type="cellIs" dxfId="20" priority="3" operator="equal">
      <formula>"Sum must equal salary/wages requested for project."</formula>
    </cfRule>
  </conditionalFormatting>
  <conditionalFormatting sqref="I9:I37">
    <cfRule type="expression" dxfId="19" priority="2">
      <formula>K9="Sum must equal salary/wages requested for project."</formula>
    </cfRule>
  </conditionalFormatting>
  <conditionalFormatting sqref="J9:J37">
    <cfRule type="expression" dxfId="18" priority="1">
      <formula>K9="Sum must equal salary/wages requested for project."</formula>
    </cfRule>
  </conditionalFormatting>
  <pageMargins left="0.5" right="0.5" top="0.75" bottom="0.5" header="0.5" footer="0.5"/>
  <pageSetup orientation="landscape" r:id="rId1"/>
  <headerFooter alignWithMargins="0">
    <oddFooter>&amp;RRevised: 7/6/2009</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3"/>
  </sheetPr>
  <dimension ref="A1:L170"/>
  <sheetViews>
    <sheetView zoomScaleNormal="100" workbookViewId="0">
      <selection activeCell="A9" sqref="A9:A15"/>
    </sheetView>
  </sheetViews>
  <sheetFormatPr defaultRowHeight="12.75" x14ac:dyDescent="0.2"/>
  <cols>
    <col min="1" max="1" width="36.85546875" style="13" customWidth="1"/>
    <col min="2" max="2" width="6.7109375" style="13" customWidth="1"/>
    <col min="3" max="3" width="8.7109375" style="13" customWidth="1"/>
    <col min="4" max="4" width="24.5703125" style="13" customWidth="1"/>
    <col min="5" max="5" width="9.140625" style="13"/>
    <col min="6" max="6" width="3.7109375" style="13" customWidth="1"/>
    <col min="7" max="7" width="9.140625" style="13"/>
    <col min="8" max="8" width="15.140625" style="13" customWidth="1"/>
    <col min="9" max="11" width="20.7109375" style="13" customWidth="1"/>
    <col min="12" max="16384" width="9.140625" style="13"/>
  </cols>
  <sheetData>
    <row r="1" spans="1:12" ht="15.75" x14ac:dyDescent="0.25">
      <c r="A1" s="173" t="s">
        <v>120</v>
      </c>
      <c r="B1" s="173"/>
      <c r="C1" s="173"/>
      <c r="D1" s="173"/>
      <c r="E1" s="173"/>
      <c r="F1" s="173"/>
      <c r="G1" s="173"/>
      <c r="H1" s="173"/>
      <c r="I1" s="173"/>
      <c r="J1" s="173"/>
      <c r="K1" s="173"/>
    </row>
    <row r="3" spans="1:12" x14ac:dyDescent="0.2">
      <c r="A3" s="59" t="s">
        <v>10</v>
      </c>
      <c r="B3" s="121" t="str">
        <f>IF('Form I - Budget Summary'!C3="","",'Form I - Budget Summary'!C3)</f>
        <v/>
      </c>
      <c r="C3" s="138"/>
      <c r="D3" s="138"/>
      <c r="E3" s="138"/>
      <c r="F3" s="138"/>
      <c r="G3" s="138"/>
      <c r="H3" s="138"/>
      <c r="I3" s="138"/>
      <c r="J3" s="138"/>
      <c r="K3" s="138"/>
    </row>
    <row r="4" spans="1:12" ht="13.5" thickBot="1" x14ac:dyDescent="0.25">
      <c r="A4" s="112"/>
    </row>
    <row r="5" spans="1:12" s="12" customFormat="1" ht="13.5" thickBot="1" x14ac:dyDescent="0.25">
      <c r="A5" s="60" t="s">
        <v>102</v>
      </c>
      <c r="B5" s="113"/>
      <c r="C5" s="113"/>
      <c r="D5" s="113"/>
      <c r="E5" s="113"/>
      <c r="F5" s="113"/>
      <c r="G5" s="113"/>
      <c r="H5" s="113"/>
      <c r="I5" s="113"/>
    </row>
    <row r="6" spans="1:12" s="114" customFormat="1" x14ac:dyDescent="0.2">
      <c r="A6" s="251" t="s">
        <v>103</v>
      </c>
      <c r="B6" s="260" t="s">
        <v>47</v>
      </c>
      <c r="C6" s="286"/>
      <c r="D6" s="287"/>
      <c r="E6" s="260" t="s">
        <v>61</v>
      </c>
      <c r="F6" s="254" t="s">
        <v>104</v>
      </c>
      <c r="G6" s="255"/>
      <c r="H6" s="260" t="s">
        <v>51</v>
      </c>
      <c r="I6" s="282"/>
      <c r="J6" s="170" t="s">
        <v>92</v>
      </c>
      <c r="K6" s="170" t="s">
        <v>93</v>
      </c>
    </row>
    <row r="7" spans="1:12" s="114" customFormat="1" x14ac:dyDescent="0.2">
      <c r="A7" s="252"/>
      <c r="B7" s="288"/>
      <c r="C7" s="289"/>
      <c r="D7" s="290"/>
      <c r="E7" s="261"/>
      <c r="F7" s="256"/>
      <c r="G7" s="257"/>
      <c r="H7" s="168"/>
      <c r="I7" s="283"/>
      <c r="J7" s="170"/>
      <c r="K7" s="170"/>
    </row>
    <row r="8" spans="1:12" s="114" customFormat="1" ht="13.5" thickBot="1" x14ac:dyDescent="0.25">
      <c r="A8" s="253"/>
      <c r="B8" s="291"/>
      <c r="C8" s="292"/>
      <c r="D8" s="293"/>
      <c r="E8" s="262"/>
      <c r="F8" s="258"/>
      <c r="G8" s="259"/>
      <c r="H8" s="284"/>
      <c r="I8" s="285"/>
      <c r="J8" s="171"/>
      <c r="K8" s="171"/>
    </row>
    <row r="9" spans="1:12" ht="13.5" thickTop="1" x14ac:dyDescent="0.2">
      <c r="A9" s="222"/>
      <c r="B9" s="225" t="s">
        <v>63</v>
      </c>
      <c r="C9" s="226"/>
      <c r="D9" s="227"/>
      <c r="E9" s="263" t="s">
        <v>63</v>
      </c>
      <c r="F9" s="264" t="s">
        <v>63</v>
      </c>
      <c r="G9" s="265"/>
      <c r="H9" s="56" t="s">
        <v>50</v>
      </c>
      <c r="I9" s="10">
        <v>0</v>
      </c>
      <c r="J9" s="10">
        <v>0</v>
      </c>
      <c r="K9" s="10">
        <v>0</v>
      </c>
      <c r="L9" s="12" t="str">
        <f>IF(SUM(J9:K9)=I9,"","Sum must equal travel costs requested for this travel event.")</f>
        <v/>
      </c>
    </row>
    <row r="10" spans="1:12" x14ac:dyDescent="0.2">
      <c r="A10" s="222"/>
      <c r="B10" s="225"/>
      <c r="C10" s="226"/>
      <c r="D10" s="227"/>
      <c r="E10" s="233"/>
      <c r="F10" s="238"/>
      <c r="G10" s="239"/>
      <c r="H10" s="56" t="s">
        <v>106</v>
      </c>
      <c r="I10" s="10">
        <v>0</v>
      </c>
      <c r="J10" s="10">
        <v>0</v>
      </c>
      <c r="K10" s="10">
        <v>0</v>
      </c>
      <c r="L10" s="12" t="str">
        <f t="shared" ref="L10:L43" si="0">IF(SUM(J10:K10)=I10,"","Sum must equal travel costs requested for this travel event.")</f>
        <v/>
      </c>
    </row>
    <row r="11" spans="1:12" x14ac:dyDescent="0.2">
      <c r="A11" s="223"/>
      <c r="B11" s="228"/>
      <c r="C11" s="226"/>
      <c r="D11" s="227"/>
      <c r="E11" s="234"/>
      <c r="F11" s="240"/>
      <c r="G11" s="239"/>
      <c r="H11" s="57" t="s">
        <v>107</v>
      </c>
      <c r="I11" s="10">
        <v>0</v>
      </c>
      <c r="J11" s="10">
        <v>0</v>
      </c>
      <c r="K11" s="10">
        <v>0</v>
      </c>
      <c r="L11" s="12" t="str">
        <f t="shared" si="0"/>
        <v/>
      </c>
    </row>
    <row r="12" spans="1:12" x14ac:dyDescent="0.2">
      <c r="A12" s="223"/>
      <c r="B12" s="228"/>
      <c r="C12" s="226"/>
      <c r="D12" s="227"/>
      <c r="E12" s="234"/>
      <c r="F12" s="240"/>
      <c r="G12" s="239"/>
      <c r="H12" s="57" t="s">
        <v>53</v>
      </c>
      <c r="I12" s="10">
        <v>0</v>
      </c>
      <c r="J12" s="10">
        <v>0</v>
      </c>
      <c r="K12" s="10">
        <v>0</v>
      </c>
      <c r="L12" s="12" t="str">
        <f t="shared" si="0"/>
        <v/>
      </c>
    </row>
    <row r="13" spans="1:12" s="12" customFormat="1" x14ac:dyDescent="0.2">
      <c r="A13" s="223"/>
      <c r="B13" s="228"/>
      <c r="C13" s="226"/>
      <c r="D13" s="227"/>
      <c r="E13" s="234"/>
      <c r="F13" s="240"/>
      <c r="G13" s="239"/>
      <c r="H13" s="57" t="s">
        <v>54</v>
      </c>
      <c r="I13" s="10">
        <v>0</v>
      </c>
      <c r="J13" s="10">
        <v>0</v>
      </c>
      <c r="K13" s="10">
        <v>0</v>
      </c>
      <c r="L13" s="12" t="str">
        <f t="shared" si="0"/>
        <v/>
      </c>
    </row>
    <row r="14" spans="1:12" s="12" customFormat="1" x14ac:dyDescent="0.2">
      <c r="A14" s="223"/>
      <c r="B14" s="228"/>
      <c r="C14" s="226"/>
      <c r="D14" s="227"/>
      <c r="E14" s="234"/>
      <c r="F14" s="240"/>
      <c r="G14" s="239"/>
      <c r="H14" s="58" t="s">
        <v>0</v>
      </c>
      <c r="I14" s="10">
        <v>0</v>
      </c>
      <c r="J14" s="10">
        <v>0</v>
      </c>
      <c r="K14" s="10">
        <v>0</v>
      </c>
      <c r="L14" s="12" t="str">
        <f t="shared" si="0"/>
        <v/>
      </c>
    </row>
    <row r="15" spans="1:12" s="12" customFormat="1" x14ac:dyDescent="0.2">
      <c r="A15" s="224"/>
      <c r="B15" s="229"/>
      <c r="C15" s="230"/>
      <c r="D15" s="231"/>
      <c r="E15" s="235"/>
      <c r="F15" s="241"/>
      <c r="G15" s="242"/>
      <c r="H15" s="61" t="s">
        <v>52</v>
      </c>
      <c r="I15" s="115">
        <f>SUM(I9:I14)</f>
        <v>0</v>
      </c>
      <c r="J15" s="115">
        <f>SUM(J9:J14)</f>
        <v>0</v>
      </c>
      <c r="K15" s="115">
        <f>SUM(K9:K14)</f>
        <v>0</v>
      </c>
      <c r="L15" s="12" t="str">
        <f t="shared" si="0"/>
        <v/>
      </c>
    </row>
    <row r="16" spans="1:12" x14ac:dyDescent="0.2">
      <c r="A16" s="222" t="s">
        <v>63</v>
      </c>
      <c r="B16" s="225" t="s">
        <v>63</v>
      </c>
      <c r="C16" s="226"/>
      <c r="D16" s="227"/>
      <c r="E16" s="232" t="s">
        <v>63</v>
      </c>
      <c r="F16" s="236" t="s">
        <v>63</v>
      </c>
      <c r="G16" s="237"/>
      <c r="H16" s="56" t="s">
        <v>50</v>
      </c>
      <c r="I16" s="10">
        <v>0</v>
      </c>
      <c r="J16" s="10">
        <v>0</v>
      </c>
      <c r="K16" s="10">
        <v>0</v>
      </c>
      <c r="L16" s="12" t="str">
        <f t="shared" si="0"/>
        <v/>
      </c>
    </row>
    <row r="17" spans="1:12" x14ac:dyDescent="0.2">
      <c r="A17" s="222"/>
      <c r="B17" s="225"/>
      <c r="C17" s="226"/>
      <c r="D17" s="227"/>
      <c r="E17" s="233"/>
      <c r="F17" s="238"/>
      <c r="G17" s="239"/>
      <c r="H17" s="56" t="s">
        <v>106</v>
      </c>
      <c r="I17" s="10">
        <v>0</v>
      </c>
      <c r="J17" s="10">
        <v>0</v>
      </c>
      <c r="K17" s="10">
        <v>0</v>
      </c>
      <c r="L17" s="12" t="str">
        <f t="shared" si="0"/>
        <v/>
      </c>
    </row>
    <row r="18" spans="1:12" x14ac:dyDescent="0.2">
      <c r="A18" s="223"/>
      <c r="B18" s="228"/>
      <c r="C18" s="226"/>
      <c r="D18" s="227"/>
      <c r="E18" s="234"/>
      <c r="F18" s="240"/>
      <c r="G18" s="239"/>
      <c r="H18" s="57" t="s">
        <v>107</v>
      </c>
      <c r="I18" s="10">
        <v>0</v>
      </c>
      <c r="J18" s="10">
        <v>0</v>
      </c>
      <c r="K18" s="10">
        <v>0</v>
      </c>
      <c r="L18" s="12" t="str">
        <f t="shared" si="0"/>
        <v/>
      </c>
    </row>
    <row r="19" spans="1:12" x14ac:dyDescent="0.2">
      <c r="A19" s="223"/>
      <c r="B19" s="228"/>
      <c r="C19" s="226"/>
      <c r="D19" s="227"/>
      <c r="E19" s="234"/>
      <c r="F19" s="240"/>
      <c r="G19" s="239"/>
      <c r="H19" s="57" t="s">
        <v>53</v>
      </c>
      <c r="I19" s="10">
        <v>0</v>
      </c>
      <c r="J19" s="10">
        <v>0</v>
      </c>
      <c r="K19" s="10">
        <v>0</v>
      </c>
      <c r="L19" s="12" t="str">
        <f t="shared" si="0"/>
        <v/>
      </c>
    </row>
    <row r="20" spans="1:12" s="12" customFormat="1" x14ac:dyDescent="0.2">
      <c r="A20" s="223"/>
      <c r="B20" s="228"/>
      <c r="C20" s="226"/>
      <c r="D20" s="227"/>
      <c r="E20" s="234"/>
      <c r="F20" s="240"/>
      <c r="G20" s="239"/>
      <c r="H20" s="57" t="s">
        <v>54</v>
      </c>
      <c r="I20" s="10">
        <v>0</v>
      </c>
      <c r="J20" s="10">
        <v>0</v>
      </c>
      <c r="K20" s="10">
        <v>0</v>
      </c>
      <c r="L20" s="12" t="str">
        <f t="shared" si="0"/>
        <v/>
      </c>
    </row>
    <row r="21" spans="1:12" s="12" customFormat="1" x14ac:dyDescent="0.2">
      <c r="A21" s="223"/>
      <c r="B21" s="228"/>
      <c r="C21" s="226"/>
      <c r="D21" s="227"/>
      <c r="E21" s="234"/>
      <c r="F21" s="240"/>
      <c r="G21" s="239"/>
      <c r="H21" s="58" t="s">
        <v>0</v>
      </c>
      <c r="I21" s="10">
        <v>0</v>
      </c>
      <c r="J21" s="10">
        <v>0</v>
      </c>
      <c r="K21" s="10">
        <v>0</v>
      </c>
      <c r="L21" s="12" t="str">
        <f t="shared" si="0"/>
        <v/>
      </c>
    </row>
    <row r="22" spans="1:12" s="12" customFormat="1" x14ac:dyDescent="0.2">
      <c r="A22" s="224"/>
      <c r="B22" s="229"/>
      <c r="C22" s="230"/>
      <c r="D22" s="231"/>
      <c r="E22" s="235"/>
      <c r="F22" s="241"/>
      <c r="G22" s="242"/>
      <c r="H22" s="61" t="s">
        <v>52</v>
      </c>
      <c r="I22" s="115">
        <f>SUM(I16:I21)</f>
        <v>0</v>
      </c>
      <c r="J22" s="115">
        <f>SUM(J16:J21)</f>
        <v>0</v>
      </c>
      <c r="K22" s="115">
        <f>SUM(K16:K21)</f>
        <v>0</v>
      </c>
      <c r="L22" s="12" t="str">
        <f t="shared" si="0"/>
        <v/>
      </c>
    </row>
    <row r="23" spans="1:12" x14ac:dyDescent="0.2">
      <c r="A23" s="222" t="s">
        <v>63</v>
      </c>
      <c r="B23" s="225" t="s">
        <v>63</v>
      </c>
      <c r="C23" s="226"/>
      <c r="D23" s="227"/>
      <c r="E23" s="232" t="s">
        <v>63</v>
      </c>
      <c r="F23" s="236" t="s">
        <v>63</v>
      </c>
      <c r="G23" s="237"/>
      <c r="H23" s="56" t="s">
        <v>50</v>
      </c>
      <c r="I23" s="10">
        <v>0</v>
      </c>
      <c r="J23" s="10">
        <v>0</v>
      </c>
      <c r="K23" s="10">
        <v>0</v>
      </c>
      <c r="L23" s="12" t="str">
        <f t="shared" si="0"/>
        <v/>
      </c>
    </row>
    <row r="24" spans="1:12" x14ac:dyDescent="0.2">
      <c r="A24" s="222"/>
      <c r="B24" s="225"/>
      <c r="C24" s="226"/>
      <c r="D24" s="227"/>
      <c r="E24" s="233"/>
      <c r="F24" s="238"/>
      <c r="G24" s="239"/>
      <c r="H24" s="56" t="s">
        <v>106</v>
      </c>
      <c r="I24" s="10">
        <v>0</v>
      </c>
      <c r="J24" s="10">
        <v>0</v>
      </c>
      <c r="K24" s="10">
        <v>0</v>
      </c>
      <c r="L24" s="12" t="str">
        <f t="shared" si="0"/>
        <v/>
      </c>
    </row>
    <row r="25" spans="1:12" x14ac:dyDescent="0.2">
      <c r="A25" s="223"/>
      <c r="B25" s="228"/>
      <c r="C25" s="226"/>
      <c r="D25" s="227"/>
      <c r="E25" s="234"/>
      <c r="F25" s="240"/>
      <c r="G25" s="239"/>
      <c r="H25" s="57" t="s">
        <v>107</v>
      </c>
      <c r="I25" s="10">
        <v>0</v>
      </c>
      <c r="J25" s="10">
        <v>0</v>
      </c>
      <c r="K25" s="10">
        <v>0</v>
      </c>
      <c r="L25" s="12" t="str">
        <f t="shared" si="0"/>
        <v/>
      </c>
    </row>
    <row r="26" spans="1:12" x14ac:dyDescent="0.2">
      <c r="A26" s="223"/>
      <c r="B26" s="228"/>
      <c r="C26" s="226"/>
      <c r="D26" s="227"/>
      <c r="E26" s="234"/>
      <c r="F26" s="240"/>
      <c r="G26" s="239"/>
      <c r="H26" s="57" t="s">
        <v>53</v>
      </c>
      <c r="I26" s="10">
        <v>0</v>
      </c>
      <c r="J26" s="10">
        <v>0</v>
      </c>
      <c r="K26" s="10">
        <v>0</v>
      </c>
      <c r="L26" s="12" t="str">
        <f t="shared" si="0"/>
        <v/>
      </c>
    </row>
    <row r="27" spans="1:12" s="12" customFormat="1" x14ac:dyDescent="0.2">
      <c r="A27" s="223"/>
      <c r="B27" s="228"/>
      <c r="C27" s="226"/>
      <c r="D27" s="227"/>
      <c r="E27" s="234"/>
      <c r="F27" s="240"/>
      <c r="G27" s="239"/>
      <c r="H27" s="57" t="s">
        <v>54</v>
      </c>
      <c r="I27" s="10">
        <v>0</v>
      </c>
      <c r="J27" s="10">
        <v>0</v>
      </c>
      <c r="K27" s="10">
        <v>0</v>
      </c>
      <c r="L27" s="12" t="str">
        <f t="shared" si="0"/>
        <v/>
      </c>
    </row>
    <row r="28" spans="1:12" s="12" customFormat="1" x14ac:dyDescent="0.2">
      <c r="A28" s="223"/>
      <c r="B28" s="228"/>
      <c r="C28" s="226"/>
      <c r="D28" s="227"/>
      <c r="E28" s="234"/>
      <c r="F28" s="240"/>
      <c r="G28" s="239"/>
      <c r="H28" s="58" t="s">
        <v>0</v>
      </c>
      <c r="I28" s="10">
        <v>0</v>
      </c>
      <c r="J28" s="10">
        <v>0</v>
      </c>
      <c r="K28" s="10">
        <v>0</v>
      </c>
      <c r="L28" s="12" t="str">
        <f t="shared" si="0"/>
        <v/>
      </c>
    </row>
    <row r="29" spans="1:12" s="12" customFormat="1" x14ac:dyDescent="0.2">
      <c r="A29" s="224"/>
      <c r="B29" s="229"/>
      <c r="C29" s="230"/>
      <c r="D29" s="231"/>
      <c r="E29" s="235"/>
      <c r="F29" s="241"/>
      <c r="G29" s="242"/>
      <c r="H29" s="61" t="s">
        <v>52</v>
      </c>
      <c r="I29" s="115">
        <f>SUM(I23:I28)</f>
        <v>0</v>
      </c>
      <c r="J29" s="115">
        <f>SUM(J23:J28)</f>
        <v>0</v>
      </c>
      <c r="K29" s="115">
        <f>SUM(K23:K28)</f>
        <v>0</v>
      </c>
      <c r="L29" s="12" t="str">
        <f t="shared" si="0"/>
        <v/>
      </c>
    </row>
    <row r="30" spans="1:12" x14ac:dyDescent="0.2">
      <c r="A30" s="222" t="s">
        <v>63</v>
      </c>
      <c r="B30" s="225" t="s">
        <v>63</v>
      </c>
      <c r="C30" s="226"/>
      <c r="D30" s="227"/>
      <c r="E30" s="232" t="s">
        <v>63</v>
      </c>
      <c r="F30" s="236" t="s">
        <v>63</v>
      </c>
      <c r="G30" s="237"/>
      <c r="H30" s="56" t="s">
        <v>50</v>
      </c>
      <c r="I30" s="10">
        <v>0</v>
      </c>
      <c r="J30" s="10">
        <v>0</v>
      </c>
      <c r="K30" s="10">
        <v>0</v>
      </c>
      <c r="L30" s="12" t="str">
        <f t="shared" si="0"/>
        <v/>
      </c>
    </row>
    <row r="31" spans="1:12" x14ac:dyDescent="0.2">
      <c r="A31" s="222"/>
      <c r="B31" s="225"/>
      <c r="C31" s="226"/>
      <c r="D31" s="227"/>
      <c r="E31" s="233"/>
      <c r="F31" s="238"/>
      <c r="G31" s="239"/>
      <c r="H31" s="56" t="s">
        <v>106</v>
      </c>
      <c r="I31" s="10">
        <v>0</v>
      </c>
      <c r="J31" s="10">
        <v>0</v>
      </c>
      <c r="K31" s="10">
        <v>0</v>
      </c>
      <c r="L31" s="12" t="str">
        <f t="shared" si="0"/>
        <v/>
      </c>
    </row>
    <row r="32" spans="1:12" x14ac:dyDescent="0.2">
      <c r="A32" s="223"/>
      <c r="B32" s="228"/>
      <c r="C32" s="226"/>
      <c r="D32" s="227"/>
      <c r="E32" s="234"/>
      <c r="F32" s="240"/>
      <c r="G32" s="239"/>
      <c r="H32" s="57" t="s">
        <v>107</v>
      </c>
      <c r="I32" s="10">
        <v>0</v>
      </c>
      <c r="J32" s="10">
        <v>0</v>
      </c>
      <c r="K32" s="10">
        <v>0</v>
      </c>
      <c r="L32" s="12" t="str">
        <f t="shared" si="0"/>
        <v/>
      </c>
    </row>
    <row r="33" spans="1:12" x14ac:dyDescent="0.2">
      <c r="A33" s="223"/>
      <c r="B33" s="228"/>
      <c r="C33" s="226"/>
      <c r="D33" s="227"/>
      <c r="E33" s="234"/>
      <c r="F33" s="240"/>
      <c r="G33" s="239"/>
      <c r="H33" s="57" t="s">
        <v>53</v>
      </c>
      <c r="I33" s="10">
        <v>0</v>
      </c>
      <c r="J33" s="10">
        <v>0</v>
      </c>
      <c r="K33" s="10">
        <v>0</v>
      </c>
      <c r="L33" s="12" t="str">
        <f t="shared" si="0"/>
        <v/>
      </c>
    </row>
    <row r="34" spans="1:12" s="12" customFormat="1" x14ac:dyDescent="0.2">
      <c r="A34" s="223"/>
      <c r="B34" s="228"/>
      <c r="C34" s="226"/>
      <c r="D34" s="227"/>
      <c r="E34" s="234"/>
      <c r="F34" s="240"/>
      <c r="G34" s="239"/>
      <c r="H34" s="57" t="s">
        <v>54</v>
      </c>
      <c r="I34" s="10">
        <v>0</v>
      </c>
      <c r="J34" s="10">
        <v>0</v>
      </c>
      <c r="K34" s="10">
        <v>0</v>
      </c>
      <c r="L34" s="12" t="str">
        <f t="shared" si="0"/>
        <v/>
      </c>
    </row>
    <row r="35" spans="1:12" s="12" customFormat="1" x14ac:dyDescent="0.2">
      <c r="A35" s="223"/>
      <c r="B35" s="228"/>
      <c r="C35" s="226"/>
      <c r="D35" s="227"/>
      <c r="E35" s="234"/>
      <c r="F35" s="240"/>
      <c r="G35" s="239"/>
      <c r="H35" s="58" t="s">
        <v>0</v>
      </c>
      <c r="I35" s="10">
        <v>0</v>
      </c>
      <c r="J35" s="10">
        <v>0</v>
      </c>
      <c r="K35" s="10">
        <v>0</v>
      </c>
      <c r="L35" s="12" t="str">
        <f t="shared" si="0"/>
        <v/>
      </c>
    </row>
    <row r="36" spans="1:12" s="12" customFormat="1" x14ac:dyDescent="0.2">
      <c r="A36" s="224"/>
      <c r="B36" s="229"/>
      <c r="C36" s="230"/>
      <c r="D36" s="231"/>
      <c r="E36" s="235"/>
      <c r="F36" s="241"/>
      <c r="G36" s="242"/>
      <c r="H36" s="61" t="s">
        <v>52</v>
      </c>
      <c r="I36" s="115">
        <f>SUM(I30:I35)</f>
        <v>0</v>
      </c>
      <c r="J36" s="115">
        <f>SUM(J30:J35)</f>
        <v>0</v>
      </c>
      <c r="K36" s="115">
        <f>SUM(K30:K35)</f>
        <v>0</v>
      </c>
      <c r="L36" s="12" t="str">
        <f t="shared" si="0"/>
        <v/>
      </c>
    </row>
    <row r="37" spans="1:12" s="12" customFormat="1" x14ac:dyDescent="0.2">
      <c r="A37" s="222" t="s">
        <v>63</v>
      </c>
      <c r="B37" s="225" t="s">
        <v>63</v>
      </c>
      <c r="C37" s="226"/>
      <c r="D37" s="227"/>
      <c r="E37" s="232" t="s">
        <v>63</v>
      </c>
      <c r="F37" s="236" t="s">
        <v>63</v>
      </c>
      <c r="G37" s="237"/>
      <c r="H37" s="56" t="s">
        <v>50</v>
      </c>
      <c r="I37" s="10">
        <v>0</v>
      </c>
      <c r="J37" s="10">
        <v>0</v>
      </c>
      <c r="K37" s="10">
        <v>0</v>
      </c>
      <c r="L37" s="12" t="str">
        <f t="shared" si="0"/>
        <v/>
      </c>
    </row>
    <row r="38" spans="1:12" s="12" customFormat="1" x14ac:dyDescent="0.2">
      <c r="A38" s="222"/>
      <c r="B38" s="225"/>
      <c r="C38" s="226"/>
      <c r="D38" s="227"/>
      <c r="E38" s="233"/>
      <c r="F38" s="238"/>
      <c r="G38" s="239"/>
      <c r="H38" s="56" t="s">
        <v>106</v>
      </c>
      <c r="I38" s="10">
        <v>0</v>
      </c>
      <c r="J38" s="10">
        <v>0</v>
      </c>
      <c r="K38" s="10">
        <v>0</v>
      </c>
      <c r="L38" s="12" t="str">
        <f t="shared" si="0"/>
        <v/>
      </c>
    </row>
    <row r="39" spans="1:12" x14ac:dyDescent="0.2">
      <c r="A39" s="223"/>
      <c r="B39" s="228"/>
      <c r="C39" s="226"/>
      <c r="D39" s="227"/>
      <c r="E39" s="234"/>
      <c r="F39" s="240"/>
      <c r="G39" s="239"/>
      <c r="H39" s="57" t="s">
        <v>107</v>
      </c>
      <c r="I39" s="10">
        <v>0</v>
      </c>
      <c r="J39" s="10">
        <v>0</v>
      </c>
      <c r="K39" s="10">
        <v>0</v>
      </c>
      <c r="L39" s="12" t="str">
        <f t="shared" si="0"/>
        <v/>
      </c>
    </row>
    <row r="40" spans="1:12" x14ac:dyDescent="0.2">
      <c r="A40" s="223"/>
      <c r="B40" s="228"/>
      <c r="C40" s="226"/>
      <c r="D40" s="227"/>
      <c r="E40" s="234"/>
      <c r="F40" s="240"/>
      <c r="G40" s="239"/>
      <c r="H40" s="57" t="s">
        <v>53</v>
      </c>
      <c r="I40" s="10">
        <v>0</v>
      </c>
      <c r="J40" s="10">
        <v>0</v>
      </c>
      <c r="K40" s="10">
        <v>0</v>
      </c>
      <c r="L40" s="12" t="str">
        <f t="shared" si="0"/>
        <v/>
      </c>
    </row>
    <row r="41" spans="1:12" x14ac:dyDescent="0.2">
      <c r="A41" s="223"/>
      <c r="B41" s="228"/>
      <c r="C41" s="226"/>
      <c r="D41" s="227"/>
      <c r="E41" s="234"/>
      <c r="F41" s="240"/>
      <c r="G41" s="239"/>
      <c r="H41" s="57" t="s">
        <v>54</v>
      </c>
      <c r="I41" s="10">
        <v>0</v>
      </c>
      <c r="J41" s="10">
        <v>0</v>
      </c>
      <c r="K41" s="10">
        <v>0</v>
      </c>
      <c r="L41" s="12" t="str">
        <f t="shared" si="0"/>
        <v/>
      </c>
    </row>
    <row r="42" spans="1:12" s="114" customFormat="1" x14ac:dyDescent="0.2">
      <c r="A42" s="223"/>
      <c r="B42" s="228"/>
      <c r="C42" s="226"/>
      <c r="D42" s="227"/>
      <c r="E42" s="234"/>
      <c r="F42" s="240"/>
      <c r="G42" s="239"/>
      <c r="H42" s="58" t="s">
        <v>0</v>
      </c>
      <c r="I42" s="10">
        <v>0</v>
      </c>
      <c r="J42" s="10">
        <v>0</v>
      </c>
      <c r="K42" s="10">
        <v>0</v>
      </c>
      <c r="L42" s="12" t="str">
        <f t="shared" si="0"/>
        <v/>
      </c>
    </row>
    <row r="43" spans="1:12" s="114" customFormat="1" x14ac:dyDescent="0.2">
      <c r="A43" s="224"/>
      <c r="B43" s="229"/>
      <c r="C43" s="230"/>
      <c r="D43" s="231"/>
      <c r="E43" s="235"/>
      <c r="F43" s="241"/>
      <c r="G43" s="242"/>
      <c r="H43" s="61" t="s">
        <v>52</v>
      </c>
      <c r="I43" s="115">
        <f>SUM(I37:I42)</f>
        <v>0</v>
      </c>
      <c r="J43" s="115">
        <f>SUM(J37:J42)</f>
        <v>0</v>
      </c>
      <c r="K43" s="115">
        <f>SUM(K37:K42)</f>
        <v>0</v>
      </c>
      <c r="L43" s="12" t="str">
        <f t="shared" si="0"/>
        <v/>
      </c>
    </row>
    <row r="44" spans="1:12" x14ac:dyDescent="0.2">
      <c r="A44" s="116"/>
      <c r="B44" s="116"/>
      <c r="C44" s="116"/>
      <c r="D44" s="116"/>
      <c r="E44" s="116"/>
      <c r="F44" s="116"/>
      <c r="G44" s="116"/>
      <c r="H44" s="26" t="s">
        <v>105</v>
      </c>
      <c r="I44" s="68">
        <f>I15+I22+I29+I36+I43</f>
        <v>0</v>
      </c>
      <c r="J44" s="68">
        <f>J15+J22+J29+J36+J43</f>
        <v>0</v>
      </c>
      <c r="K44" s="68">
        <f>K15+K22+K29+K36+K43</f>
        <v>0</v>
      </c>
    </row>
    <row r="45" spans="1:12" ht="13.5" thickBot="1" x14ac:dyDescent="0.25">
      <c r="A45" s="112"/>
    </row>
    <row r="46" spans="1:12" ht="13.5" thickBot="1" x14ac:dyDescent="0.25">
      <c r="A46" s="14" t="s">
        <v>108</v>
      </c>
      <c r="F46" s="15"/>
      <c r="H46" s="16"/>
      <c r="I46" s="117"/>
    </row>
    <row r="47" spans="1:12" x14ac:dyDescent="0.2">
      <c r="A47" s="251" t="s">
        <v>109</v>
      </c>
      <c r="B47" s="266" t="s">
        <v>47</v>
      </c>
      <c r="C47" s="267"/>
      <c r="D47" s="268"/>
      <c r="E47" s="266" t="s">
        <v>61</v>
      </c>
      <c r="F47" s="245" t="s">
        <v>104</v>
      </c>
      <c r="G47" s="246"/>
      <c r="H47" s="266" t="s">
        <v>51</v>
      </c>
      <c r="I47" s="277"/>
      <c r="J47" s="170" t="s">
        <v>92</v>
      </c>
      <c r="K47" s="170" t="s">
        <v>93</v>
      </c>
      <c r="L47" s="114"/>
    </row>
    <row r="48" spans="1:12" x14ac:dyDescent="0.2">
      <c r="A48" s="252"/>
      <c r="B48" s="269"/>
      <c r="C48" s="270"/>
      <c r="D48" s="271"/>
      <c r="E48" s="275"/>
      <c r="F48" s="247"/>
      <c r="G48" s="248"/>
      <c r="H48" s="278"/>
      <c r="I48" s="279"/>
      <c r="J48" s="170"/>
      <c r="K48" s="170"/>
      <c r="L48" s="114"/>
    </row>
    <row r="49" spans="1:12" ht="13.5" thickBot="1" x14ac:dyDescent="0.25">
      <c r="A49" s="253"/>
      <c r="B49" s="272"/>
      <c r="C49" s="273"/>
      <c r="D49" s="274"/>
      <c r="E49" s="276"/>
      <c r="F49" s="249"/>
      <c r="G49" s="250"/>
      <c r="H49" s="280"/>
      <c r="I49" s="281"/>
      <c r="J49" s="171"/>
      <c r="K49" s="171"/>
      <c r="L49" s="114"/>
    </row>
    <row r="50" spans="1:12" ht="13.5" thickTop="1" x14ac:dyDescent="0.2">
      <c r="A50" s="222"/>
      <c r="B50" s="225" t="s">
        <v>63</v>
      </c>
      <c r="C50" s="226"/>
      <c r="D50" s="227"/>
      <c r="E50" s="263" t="s">
        <v>63</v>
      </c>
      <c r="F50" s="264" t="s">
        <v>63</v>
      </c>
      <c r="G50" s="265"/>
      <c r="H50" s="56" t="s">
        <v>50</v>
      </c>
      <c r="I50" s="10">
        <v>0</v>
      </c>
      <c r="J50" s="10">
        <v>0</v>
      </c>
      <c r="K50" s="10">
        <v>0</v>
      </c>
      <c r="L50" s="12" t="str">
        <f t="shared" ref="L50:L113" si="1">IF(SUM(J50:K50)=I50,"","Sum must equal travel costs requested for this travel event.")</f>
        <v/>
      </c>
    </row>
    <row r="51" spans="1:12" x14ac:dyDescent="0.2">
      <c r="A51" s="222"/>
      <c r="B51" s="225"/>
      <c r="C51" s="226"/>
      <c r="D51" s="227"/>
      <c r="E51" s="233"/>
      <c r="F51" s="238"/>
      <c r="G51" s="239"/>
      <c r="H51" s="56" t="s">
        <v>106</v>
      </c>
      <c r="I51" s="10">
        <v>0</v>
      </c>
      <c r="J51" s="10">
        <v>0</v>
      </c>
      <c r="K51" s="10">
        <v>0</v>
      </c>
      <c r="L51" s="12" t="str">
        <f t="shared" si="1"/>
        <v/>
      </c>
    </row>
    <row r="52" spans="1:12" x14ac:dyDescent="0.2">
      <c r="A52" s="223"/>
      <c r="B52" s="228"/>
      <c r="C52" s="226"/>
      <c r="D52" s="227"/>
      <c r="E52" s="234"/>
      <c r="F52" s="240"/>
      <c r="G52" s="239"/>
      <c r="H52" s="57" t="s">
        <v>107</v>
      </c>
      <c r="I52" s="10">
        <v>0</v>
      </c>
      <c r="J52" s="10">
        <v>0</v>
      </c>
      <c r="K52" s="10">
        <v>0</v>
      </c>
      <c r="L52" s="12" t="str">
        <f t="shared" si="1"/>
        <v/>
      </c>
    </row>
    <row r="53" spans="1:12" x14ac:dyDescent="0.2">
      <c r="A53" s="223"/>
      <c r="B53" s="228"/>
      <c r="C53" s="226"/>
      <c r="D53" s="227"/>
      <c r="E53" s="234"/>
      <c r="F53" s="240"/>
      <c r="G53" s="239"/>
      <c r="H53" s="57" t="s">
        <v>53</v>
      </c>
      <c r="I53" s="10">
        <v>0</v>
      </c>
      <c r="J53" s="10">
        <v>0</v>
      </c>
      <c r="K53" s="10">
        <v>0</v>
      </c>
      <c r="L53" s="12" t="str">
        <f t="shared" si="1"/>
        <v/>
      </c>
    </row>
    <row r="54" spans="1:12" x14ac:dyDescent="0.2">
      <c r="A54" s="223"/>
      <c r="B54" s="228"/>
      <c r="C54" s="226"/>
      <c r="D54" s="227"/>
      <c r="E54" s="234"/>
      <c r="F54" s="240"/>
      <c r="G54" s="239"/>
      <c r="H54" s="57" t="s">
        <v>54</v>
      </c>
      <c r="I54" s="10">
        <v>0</v>
      </c>
      <c r="J54" s="10">
        <v>0</v>
      </c>
      <c r="K54" s="10">
        <v>0</v>
      </c>
      <c r="L54" s="12" t="str">
        <f t="shared" si="1"/>
        <v/>
      </c>
    </row>
    <row r="55" spans="1:12" x14ac:dyDescent="0.2">
      <c r="A55" s="223"/>
      <c r="B55" s="228"/>
      <c r="C55" s="226"/>
      <c r="D55" s="227"/>
      <c r="E55" s="234"/>
      <c r="F55" s="240"/>
      <c r="G55" s="239"/>
      <c r="H55" s="58" t="s">
        <v>0</v>
      </c>
      <c r="I55" s="10">
        <v>0</v>
      </c>
      <c r="J55" s="10">
        <v>0</v>
      </c>
      <c r="K55" s="10">
        <v>0</v>
      </c>
      <c r="L55" s="12" t="str">
        <f t="shared" si="1"/>
        <v/>
      </c>
    </row>
    <row r="56" spans="1:12" x14ac:dyDescent="0.2">
      <c r="A56" s="224"/>
      <c r="B56" s="229"/>
      <c r="C56" s="230"/>
      <c r="D56" s="231"/>
      <c r="E56" s="235"/>
      <c r="F56" s="241"/>
      <c r="G56" s="242"/>
      <c r="H56" s="61" t="s">
        <v>52</v>
      </c>
      <c r="I56" s="115">
        <f>SUM(I50:I55)</f>
        <v>0</v>
      </c>
      <c r="J56" s="115">
        <f>SUM(J50:J55)</f>
        <v>0</v>
      </c>
      <c r="K56" s="115">
        <f>SUM(K50:K55)</f>
        <v>0</v>
      </c>
      <c r="L56" s="12" t="str">
        <f t="shared" si="1"/>
        <v/>
      </c>
    </row>
    <row r="57" spans="1:12" x14ac:dyDescent="0.2">
      <c r="A57" s="222" t="s">
        <v>63</v>
      </c>
      <c r="B57" s="225" t="s">
        <v>63</v>
      </c>
      <c r="C57" s="226"/>
      <c r="D57" s="227"/>
      <c r="E57" s="232" t="s">
        <v>63</v>
      </c>
      <c r="F57" s="236" t="s">
        <v>63</v>
      </c>
      <c r="G57" s="237"/>
      <c r="H57" s="56" t="s">
        <v>50</v>
      </c>
      <c r="I57" s="10">
        <v>0</v>
      </c>
      <c r="J57" s="10">
        <v>0</v>
      </c>
      <c r="K57" s="10">
        <v>0</v>
      </c>
      <c r="L57" s="12" t="str">
        <f t="shared" si="1"/>
        <v/>
      </c>
    </row>
    <row r="58" spans="1:12" x14ac:dyDescent="0.2">
      <c r="A58" s="222"/>
      <c r="B58" s="225"/>
      <c r="C58" s="226"/>
      <c r="D58" s="227"/>
      <c r="E58" s="233"/>
      <c r="F58" s="238"/>
      <c r="G58" s="239"/>
      <c r="H58" s="56" t="s">
        <v>106</v>
      </c>
      <c r="I58" s="10">
        <v>0</v>
      </c>
      <c r="J58" s="10">
        <v>0</v>
      </c>
      <c r="K58" s="10">
        <v>0</v>
      </c>
      <c r="L58" s="12" t="str">
        <f t="shared" si="1"/>
        <v/>
      </c>
    </row>
    <row r="59" spans="1:12" x14ac:dyDescent="0.2">
      <c r="A59" s="223"/>
      <c r="B59" s="228"/>
      <c r="C59" s="226"/>
      <c r="D59" s="227"/>
      <c r="E59" s="234"/>
      <c r="F59" s="240"/>
      <c r="G59" s="239"/>
      <c r="H59" s="57" t="s">
        <v>107</v>
      </c>
      <c r="I59" s="10">
        <v>0</v>
      </c>
      <c r="J59" s="10">
        <v>0</v>
      </c>
      <c r="K59" s="10">
        <v>0</v>
      </c>
      <c r="L59" s="12" t="str">
        <f t="shared" si="1"/>
        <v/>
      </c>
    </row>
    <row r="60" spans="1:12" x14ac:dyDescent="0.2">
      <c r="A60" s="223"/>
      <c r="B60" s="228"/>
      <c r="C60" s="226"/>
      <c r="D60" s="227"/>
      <c r="E60" s="234"/>
      <c r="F60" s="240"/>
      <c r="G60" s="239"/>
      <c r="H60" s="57" t="s">
        <v>53</v>
      </c>
      <c r="I60" s="10">
        <v>0</v>
      </c>
      <c r="J60" s="10">
        <v>0</v>
      </c>
      <c r="K60" s="10">
        <v>0</v>
      </c>
      <c r="L60" s="12" t="str">
        <f t="shared" si="1"/>
        <v/>
      </c>
    </row>
    <row r="61" spans="1:12" x14ac:dyDescent="0.2">
      <c r="A61" s="223"/>
      <c r="B61" s="228"/>
      <c r="C61" s="226"/>
      <c r="D61" s="227"/>
      <c r="E61" s="234"/>
      <c r="F61" s="240"/>
      <c r="G61" s="239"/>
      <c r="H61" s="57" t="s">
        <v>54</v>
      </c>
      <c r="I61" s="10">
        <v>0</v>
      </c>
      <c r="J61" s="10">
        <v>0</v>
      </c>
      <c r="K61" s="10">
        <v>0</v>
      </c>
      <c r="L61" s="12" t="str">
        <f t="shared" si="1"/>
        <v/>
      </c>
    </row>
    <row r="62" spans="1:12" x14ac:dyDescent="0.2">
      <c r="A62" s="223"/>
      <c r="B62" s="228"/>
      <c r="C62" s="226"/>
      <c r="D62" s="227"/>
      <c r="E62" s="234"/>
      <c r="F62" s="240"/>
      <c r="G62" s="239"/>
      <c r="H62" s="58" t="s">
        <v>0</v>
      </c>
      <c r="I62" s="10">
        <v>0</v>
      </c>
      <c r="J62" s="10">
        <v>0</v>
      </c>
      <c r="K62" s="10">
        <v>0</v>
      </c>
      <c r="L62" s="12" t="str">
        <f t="shared" si="1"/>
        <v/>
      </c>
    </row>
    <row r="63" spans="1:12" x14ac:dyDescent="0.2">
      <c r="A63" s="224"/>
      <c r="B63" s="229"/>
      <c r="C63" s="230"/>
      <c r="D63" s="231"/>
      <c r="E63" s="235"/>
      <c r="F63" s="241"/>
      <c r="G63" s="242"/>
      <c r="H63" s="61" t="s">
        <v>52</v>
      </c>
      <c r="I63" s="115">
        <f>SUM(I57:I62)</f>
        <v>0</v>
      </c>
      <c r="J63" s="115">
        <f>SUM(J57:J62)</f>
        <v>0</v>
      </c>
      <c r="K63" s="115">
        <f>SUM(K57:K62)</f>
        <v>0</v>
      </c>
      <c r="L63" s="12" t="str">
        <f t="shared" si="1"/>
        <v/>
      </c>
    </row>
    <row r="64" spans="1:12" x14ac:dyDescent="0.2">
      <c r="A64" s="222" t="s">
        <v>63</v>
      </c>
      <c r="B64" s="225" t="s">
        <v>63</v>
      </c>
      <c r="C64" s="226"/>
      <c r="D64" s="227"/>
      <c r="E64" s="232" t="s">
        <v>63</v>
      </c>
      <c r="F64" s="236" t="s">
        <v>63</v>
      </c>
      <c r="G64" s="237"/>
      <c r="H64" s="56" t="s">
        <v>50</v>
      </c>
      <c r="I64" s="10">
        <v>0</v>
      </c>
      <c r="J64" s="10">
        <v>0</v>
      </c>
      <c r="K64" s="10">
        <v>0</v>
      </c>
      <c r="L64" s="12" t="str">
        <f t="shared" si="1"/>
        <v/>
      </c>
    </row>
    <row r="65" spans="1:12" x14ac:dyDescent="0.2">
      <c r="A65" s="222"/>
      <c r="B65" s="225"/>
      <c r="C65" s="226"/>
      <c r="D65" s="227"/>
      <c r="E65" s="233"/>
      <c r="F65" s="238"/>
      <c r="G65" s="239"/>
      <c r="H65" s="56" t="s">
        <v>106</v>
      </c>
      <c r="I65" s="10">
        <v>0</v>
      </c>
      <c r="J65" s="10">
        <v>0</v>
      </c>
      <c r="K65" s="10">
        <v>0</v>
      </c>
      <c r="L65" s="12" t="str">
        <f t="shared" si="1"/>
        <v/>
      </c>
    </row>
    <row r="66" spans="1:12" x14ac:dyDescent="0.2">
      <c r="A66" s="223"/>
      <c r="B66" s="228"/>
      <c r="C66" s="226"/>
      <c r="D66" s="227"/>
      <c r="E66" s="234"/>
      <c r="F66" s="240"/>
      <c r="G66" s="239"/>
      <c r="H66" s="57" t="s">
        <v>107</v>
      </c>
      <c r="I66" s="10">
        <v>0</v>
      </c>
      <c r="J66" s="10">
        <v>0</v>
      </c>
      <c r="K66" s="10">
        <v>0</v>
      </c>
      <c r="L66" s="12" t="str">
        <f t="shared" si="1"/>
        <v/>
      </c>
    </row>
    <row r="67" spans="1:12" x14ac:dyDescent="0.2">
      <c r="A67" s="223"/>
      <c r="B67" s="228"/>
      <c r="C67" s="226"/>
      <c r="D67" s="227"/>
      <c r="E67" s="234"/>
      <c r="F67" s="240"/>
      <c r="G67" s="239"/>
      <c r="H67" s="57" t="s">
        <v>53</v>
      </c>
      <c r="I67" s="10">
        <v>0</v>
      </c>
      <c r="J67" s="10">
        <v>0</v>
      </c>
      <c r="K67" s="10">
        <v>0</v>
      </c>
      <c r="L67" s="12" t="str">
        <f t="shared" si="1"/>
        <v/>
      </c>
    </row>
    <row r="68" spans="1:12" x14ac:dyDescent="0.2">
      <c r="A68" s="223"/>
      <c r="B68" s="228"/>
      <c r="C68" s="226"/>
      <c r="D68" s="227"/>
      <c r="E68" s="234"/>
      <c r="F68" s="240"/>
      <c r="G68" s="239"/>
      <c r="H68" s="57" t="s">
        <v>54</v>
      </c>
      <c r="I68" s="10">
        <v>0</v>
      </c>
      <c r="J68" s="10">
        <v>0</v>
      </c>
      <c r="K68" s="10">
        <v>0</v>
      </c>
      <c r="L68" s="12" t="str">
        <f t="shared" si="1"/>
        <v/>
      </c>
    </row>
    <row r="69" spans="1:12" x14ac:dyDescent="0.2">
      <c r="A69" s="223"/>
      <c r="B69" s="228"/>
      <c r="C69" s="226"/>
      <c r="D69" s="227"/>
      <c r="E69" s="234"/>
      <c r="F69" s="240"/>
      <c r="G69" s="239"/>
      <c r="H69" s="58" t="s">
        <v>0</v>
      </c>
      <c r="I69" s="10">
        <v>0</v>
      </c>
      <c r="J69" s="10">
        <v>0</v>
      </c>
      <c r="K69" s="10">
        <v>0</v>
      </c>
      <c r="L69" s="12" t="str">
        <f t="shared" si="1"/>
        <v/>
      </c>
    </row>
    <row r="70" spans="1:12" x14ac:dyDescent="0.2">
      <c r="A70" s="224"/>
      <c r="B70" s="229"/>
      <c r="C70" s="230"/>
      <c r="D70" s="231"/>
      <c r="E70" s="235"/>
      <c r="F70" s="241"/>
      <c r="G70" s="242"/>
      <c r="H70" s="61" t="s">
        <v>52</v>
      </c>
      <c r="I70" s="115">
        <f>SUM(I64:I69)</f>
        <v>0</v>
      </c>
      <c r="J70" s="115">
        <f>SUM(J64:J69)</f>
        <v>0</v>
      </c>
      <c r="K70" s="115">
        <f>SUM(K64:K69)</f>
        <v>0</v>
      </c>
      <c r="L70" s="12" t="str">
        <f t="shared" si="1"/>
        <v/>
      </c>
    </row>
    <row r="71" spans="1:12" x14ac:dyDescent="0.2">
      <c r="A71" s="222" t="s">
        <v>63</v>
      </c>
      <c r="B71" s="225" t="s">
        <v>63</v>
      </c>
      <c r="C71" s="226"/>
      <c r="D71" s="227"/>
      <c r="E71" s="232" t="s">
        <v>63</v>
      </c>
      <c r="F71" s="236" t="s">
        <v>63</v>
      </c>
      <c r="G71" s="237"/>
      <c r="H71" s="56" t="s">
        <v>50</v>
      </c>
      <c r="I71" s="10">
        <v>0</v>
      </c>
      <c r="J71" s="10">
        <v>0</v>
      </c>
      <c r="K71" s="10">
        <v>0</v>
      </c>
      <c r="L71" s="12" t="str">
        <f t="shared" si="1"/>
        <v/>
      </c>
    </row>
    <row r="72" spans="1:12" x14ac:dyDescent="0.2">
      <c r="A72" s="222"/>
      <c r="B72" s="225"/>
      <c r="C72" s="226"/>
      <c r="D72" s="227"/>
      <c r="E72" s="233"/>
      <c r="F72" s="238"/>
      <c r="G72" s="239"/>
      <c r="H72" s="56" t="s">
        <v>106</v>
      </c>
      <c r="I72" s="10">
        <v>0</v>
      </c>
      <c r="J72" s="10">
        <v>0</v>
      </c>
      <c r="K72" s="10">
        <v>0</v>
      </c>
      <c r="L72" s="12" t="str">
        <f t="shared" si="1"/>
        <v/>
      </c>
    </row>
    <row r="73" spans="1:12" x14ac:dyDescent="0.2">
      <c r="A73" s="223"/>
      <c r="B73" s="228"/>
      <c r="C73" s="226"/>
      <c r="D73" s="227"/>
      <c r="E73" s="234"/>
      <c r="F73" s="240"/>
      <c r="G73" s="239"/>
      <c r="H73" s="57" t="s">
        <v>107</v>
      </c>
      <c r="I73" s="10">
        <v>0</v>
      </c>
      <c r="J73" s="10">
        <v>0</v>
      </c>
      <c r="K73" s="10">
        <v>0</v>
      </c>
      <c r="L73" s="12" t="str">
        <f t="shared" si="1"/>
        <v/>
      </c>
    </row>
    <row r="74" spans="1:12" x14ac:dyDescent="0.2">
      <c r="A74" s="223"/>
      <c r="B74" s="228"/>
      <c r="C74" s="226"/>
      <c r="D74" s="227"/>
      <c r="E74" s="234"/>
      <c r="F74" s="240"/>
      <c r="G74" s="239"/>
      <c r="H74" s="57" t="s">
        <v>53</v>
      </c>
      <c r="I74" s="10">
        <v>0</v>
      </c>
      <c r="J74" s="10">
        <v>0</v>
      </c>
      <c r="K74" s="10">
        <v>0</v>
      </c>
      <c r="L74" s="12" t="str">
        <f t="shared" si="1"/>
        <v/>
      </c>
    </row>
    <row r="75" spans="1:12" x14ac:dyDescent="0.2">
      <c r="A75" s="223"/>
      <c r="B75" s="228"/>
      <c r="C75" s="226"/>
      <c r="D75" s="227"/>
      <c r="E75" s="234"/>
      <c r="F75" s="240"/>
      <c r="G75" s="239"/>
      <c r="H75" s="57" t="s">
        <v>54</v>
      </c>
      <c r="I75" s="10">
        <v>0</v>
      </c>
      <c r="J75" s="10">
        <v>0</v>
      </c>
      <c r="K75" s="10">
        <v>0</v>
      </c>
      <c r="L75" s="12" t="str">
        <f t="shared" si="1"/>
        <v/>
      </c>
    </row>
    <row r="76" spans="1:12" x14ac:dyDescent="0.2">
      <c r="A76" s="223"/>
      <c r="B76" s="228"/>
      <c r="C76" s="226"/>
      <c r="D76" s="227"/>
      <c r="E76" s="234"/>
      <c r="F76" s="240"/>
      <c r="G76" s="239"/>
      <c r="H76" s="58" t="s">
        <v>0</v>
      </c>
      <c r="I76" s="10">
        <v>0</v>
      </c>
      <c r="J76" s="10">
        <v>0</v>
      </c>
      <c r="K76" s="10">
        <v>0</v>
      </c>
      <c r="L76" s="12" t="str">
        <f t="shared" si="1"/>
        <v/>
      </c>
    </row>
    <row r="77" spans="1:12" x14ac:dyDescent="0.2">
      <c r="A77" s="224"/>
      <c r="B77" s="229"/>
      <c r="C77" s="230"/>
      <c r="D77" s="231"/>
      <c r="E77" s="235"/>
      <c r="F77" s="241"/>
      <c r="G77" s="242"/>
      <c r="H77" s="61" t="s">
        <v>52</v>
      </c>
      <c r="I77" s="115">
        <f>SUM(I71:I76)</f>
        <v>0</v>
      </c>
      <c r="J77" s="115">
        <f>SUM(J71:J76)</f>
        <v>0</v>
      </c>
      <c r="K77" s="115">
        <f>SUM(K71:K76)</f>
        <v>0</v>
      </c>
      <c r="L77" s="12" t="str">
        <f t="shared" si="1"/>
        <v/>
      </c>
    </row>
    <row r="78" spans="1:12" x14ac:dyDescent="0.2">
      <c r="A78" s="222" t="s">
        <v>63</v>
      </c>
      <c r="B78" s="225" t="s">
        <v>63</v>
      </c>
      <c r="C78" s="226"/>
      <c r="D78" s="227"/>
      <c r="E78" s="232" t="s">
        <v>63</v>
      </c>
      <c r="F78" s="236" t="s">
        <v>63</v>
      </c>
      <c r="G78" s="237"/>
      <c r="H78" s="56" t="s">
        <v>50</v>
      </c>
      <c r="I78" s="10">
        <v>0</v>
      </c>
      <c r="J78" s="10">
        <v>0</v>
      </c>
      <c r="K78" s="10">
        <v>0</v>
      </c>
      <c r="L78" s="12" t="str">
        <f t="shared" si="1"/>
        <v/>
      </c>
    </row>
    <row r="79" spans="1:12" x14ac:dyDescent="0.2">
      <c r="A79" s="222"/>
      <c r="B79" s="225"/>
      <c r="C79" s="226"/>
      <c r="D79" s="227"/>
      <c r="E79" s="233"/>
      <c r="F79" s="238"/>
      <c r="G79" s="239"/>
      <c r="H79" s="56" t="s">
        <v>106</v>
      </c>
      <c r="I79" s="10">
        <v>0</v>
      </c>
      <c r="J79" s="10">
        <v>0</v>
      </c>
      <c r="K79" s="10">
        <v>0</v>
      </c>
      <c r="L79" s="12" t="str">
        <f t="shared" si="1"/>
        <v/>
      </c>
    </row>
    <row r="80" spans="1:12" x14ac:dyDescent="0.2">
      <c r="A80" s="223"/>
      <c r="B80" s="228"/>
      <c r="C80" s="226"/>
      <c r="D80" s="227"/>
      <c r="E80" s="234"/>
      <c r="F80" s="240"/>
      <c r="G80" s="239"/>
      <c r="H80" s="57" t="s">
        <v>107</v>
      </c>
      <c r="I80" s="10">
        <v>0</v>
      </c>
      <c r="J80" s="10">
        <v>0</v>
      </c>
      <c r="K80" s="10">
        <v>0</v>
      </c>
      <c r="L80" s="12" t="str">
        <f t="shared" si="1"/>
        <v/>
      </c>
    </row>
    <row r="81" spans="1:12" x14ac:dyDescent="0.2">
      <c r="A81" s="223"/>
      <c r="B81" s="228"/>
      <c r="C81" s="226"/>
      <c r="D81" s="227"/>
      <c r="E81" s="234"/>
      <c r="F81" s="240"/>
      <c r="G81" s="239"/>
      <c r="H81" s="57" t="s">
        <v>53</v>
      </c>
      <c r="I81" s="10">
        <v>0</v>
      </c>
      <c r="J81" s="10">
        <v>0</v>
      </c>
      <c r="K81" s="10">
        <v>0</v>
      </c>
      <c r="L81" s="12" t="str">
        <f t="shared" si="1"/>
        <v/>
      </c>
    </row>
    <row r="82" spans="1:12" x14ac:dyDescent="0.2">
      <c r="A82" s="223"/>
      <c r="B82" s="228"/>
      <c r="C82" s="226"/>
      <c r="D82" s="227"/>
      <c r="E82" s="234"/>
      <c r="F82" s="240"/>
      <c r="G82" s="239"/>
      <c r="H82" s="57" t="s">
        <v>54</v>
      </c>
      <c r="I82" s="10">
        <v>0</v>
      </c>
      <c r="J82" s="10">
        <v>0</v>
      </c>
      <c r="K82" s="10">
        <v>0</v>
      </c>
      <c r="L82" s="12" t="str">
        <f t="shared" si="1"/>
        <v/>
      </c>
    </row>
    <row r="83" spans="1:12" x14ac:dyDescent="0.2">
      <c r="A83" s="223"/>
      <c r="B83" s="228"/>
      <c r="C83" s="226"/>
      <c r="D83" s="227"/>
      <c r="E83" s="234"/>
      <c r="F83" s="240"/>
      <c r="G83" s="239"/>
      <c r="H83" s="58" t="s">
        <v>0</v>
      </c>
      <c r="I83" s="10">
        <v>0</v>
      </c>
      <c r="J83" s="10">
        <v>0</v>
      </c>
      <c r="K83" s="10">
        <v>0</v>
      </c>
      <c r="L83" s="12" t="str">
        <f t="shared" si="1"/>
        <v/>
      </c>
    </row>
    <row r="84" spans="1:12" x14ac:dyDescent="0.2">
      <c r="A84" s="224"/>
      <c r="B84" s="229"/>
      <c r="C84" s="230"/>
      <c r="D84" s="231"/>
      <c r="E84" s="235"/>
      <c r="F84" s="241"/>
      <c r="G84" s="242"/>
      <c r="H84" s="61" t="s">
        <v>52</v>
      </c>
      <c r="I84" s="115">
        <f>SUM(I78:I83)</f>
        <v>0</v>
      </c>
      <c r="J84" s="115">
        <f>SUM(J78:J83)</f>
        <v>0</v>
      </c>
      <c r="K84" s="115">
        <f>SUM(K78:K83)</f>
        <v>0</v>
      </c>
      <c r="L84" s="12" t="str">
        <f t="shared" si="1"/>
        <v/>
      </c>
    </row>
    <row r="85" spans="1:12" x14ac:dyDescent="0.2">
      <c r="A85" s="222" t="s">
        <v>63</v>
      </c>
      <c r="B85" s="225" t="s">
        <v>63</v>
      </c>
      <c r="C85" s="226"/>
      <c r="D85" s="227"/>
      <c r="E85" s="232" t="s">
        <v>63</v>
      </c>
      <c r="F85" s="236" t="s">
        <v>63</v>
      </c>
      <c r="G85" s="237"/>
      <c r="H85" s="56" t="s">
        <v>50</v>
      </c>
      <c r="I85" s="10">
        <v>0</v>
      </c>
      <c r="J85" s="10">
        <v>0</v>
      </c>
      <c r="K85" s="10">
        <v>0</v>
      </c>
      <c r="L85" s="12" t="str">
        <f t="shared" si="1"/>
        <v/>
      </c>
    </row>
    <row r="86" spans="1:12" x14ac:dyDescent="0.2">
      <c r="A86" s="222"/>
      <c r="B86" s="225"/>
      <c r="C86" s="226"/>
      <c r="D86" s="227"/>
      <c r="E86" s="233"/>
      <c r="F86" s="238"/>
      <c r="G86" s="239"/>
      <c r="H86" s="56" t="s">
        <v>106</v>
      </c>
      <c r="I86" s="10">
        <v>0</v>
      </c>
      <c r="J86" s="10">
        <v>0</v>
      </c>
      <c r="K86" s="10">
        <v>0</v>
      </c>
      <c r="L86" s="12" t="str">
        <f t="shared" si="1"/>
        <v/>
      </c>
    </row>
    <row r="87" spans="1:12" x14ac:dyDescent="0.2">
      <c r="A87" s="223"/>
      <c r="B87" s="228"/>
      <c r="C87" s="226"/>
      <c r="D87" s="227"/>
      <c r="E87" s="234"/>
      <c r="F87" s="240"/>
      <c r="G87" s="239"/>
      <c r="H87" s="57" t="s">
        <v>107</v>
      </c>
      <c r="I87" s="10">
        <v>0</v>
      </c>
      <c r="J87" s="10">
        <v>0</v>
      </c>
      <c r="K87" s="10">
        <v>0</v>
      </c>
      <c r="L87" s="12" t="str">
        <f t="shared" si="1"/>
        <v/>
      </c>
    </row>
    <row r="88" spans="1:12" x14ac:dyDescent="0.2">
      <c r="A88" s="223"/>
      <c r="B88" s="228"/>
      <c r="C88" s="226"/>
      <c r="D88" s="227"/>
      <c r="E88" s="234"/>
      <c r="F88" s="240"/>
      <c r="G88" s="239"/>
      <c r="H88" s="57" t="s">
        <v>53</v>
      </c>
      <c r="I88" s="10">
        <v>0</v>
      </c>
      <c r="J88" s="10">
        <v>0</v>
      </c>
      <c r="K88" s="10">
        <v>0</v>
      </c>
      <c r="L88" s="12" t="str">
        <f t="shared" si="1"/>
        <v/>
      </c>
    </row>
    <row r="89" spans="1:12" x14ac:dyDescent="0.2">
      <c r="A89" s="223"/>
      <c r="B89" s="228"/>
      <c r="C89" s="226"/>
      <c r="D89" s="227"/>
      <c r="E89" s="234"/>
      <c r="F89" s="240"/>
      <c r="G89" s="239"/>
      <c r="H89" s="57" t="s">
        <v>54</v>
      </c>
      <c r="I89" s="10">
        <v>0</v>
      </c>
      <c r="J89" s="10">
        <v>0</v>
      </c>
      <c r="K89" s="10">
        <v>0</v>
      </c>
      <c r="L89" s="12" t="str">
        <f t="shared" si="1"/>
        <v/>
      </c>
    </row>
    <row r="90" spans="1:12" x14ac:dyDescent="0.2">
      <c r="A90" s="223"/>
      <c r="B90" s="228"/>
      <c r="C90" s="226"/>
      <c r="D90" s="227"/>
      <c r="E90" s="234"/>
      <c r="F90" s="240"/>
      <c r="G90" s="239"/>
      <c r="H90" s="58" t="s">
        <v>0</v>
      </c>
      <c r="I90" s="10">
        <v>0</v>
      </c>
      <c r="J90" s="10">
        <v>0</v>
      </c>
      <c r="K90" s="10">
        <v>0</v>
      </c>
      <c r="L90" s="12" t="str">
        <f t="shared" si="1"/>
        <v/>
      </c>
    </row>
    <row r="91" spans="1:12" x14ac:dyDescent="0.2">
      <c r="A91" s="224"/>
      <c r="B91" s="229"/>
      <c r="C91" s="230"/>
      <c r="D91" s="231"/>
      <c r="E91" s="235"/>
      <c r="F91" s="241"/>
      <c r="G91" s="242"/>
      <c r="H91" s="61" t="s">
        <v>52</v>
      </c>
      <c r="I91" s="115">
        <f>SUM(I85:I90)</f>
        <v>0</v>
      </c>
      <c r="J91" s="115">
        <f>SUM(J85:J90)</f>
        <v>0</v>
      </c>
      <c r="K91" s="115">
        <f>SUM(K85:K90)</f>
        <v>0</v>
      </c>
      <c r="L91" s="12" t="str">
        <f t="shared" si="1"/>
        <v/>
      </c>
    </row>
    <row r="92" spans="1:12" x14ac:dyDescent="0.2">
      <c r="A92" s="222" t="s">
        <v>63</v>
      </c>
      <c r="B92" s="225" t="s">
        <v>63</v>
      </c>
      <c r="C92" s="226"/>
      <c r="D92" s="227"/>
      <c r="E92" s="232" t="s">
        <v>63</v>
      </c>
      <c r="F92" s="236" t="s">
        <v>63</v>
      </c>
      <c r="G92" s="237"/>
      <c r="H92" s="56" t="s">
        <v>50</v>
      </c>
      <c r="I92" s="10">
        <v>0</v>
      </c>
      <c r="J92" s="10">
        <v>0</v>
      </c>
      <c r="K92" s="10">
        <v>0</v>
      </c>
      <c r="L92" s="12" t="str">
        <f t="shared" si="1"/>
        <v/>
      </c>
    </row>
    <row r="93" spans="1:12" x14ac:dyDescent="0.2">
      <c r="A93" s="222"/>
      <c r="B93" s="225"/>
      <c r="C93" s="226"/>
      <c r="D93" s="227"/>
      <c r="E93" s="233"/>
      <c r="F93" s="238"/>
      <c r="G93" s="239"/>
      <c r="H93" s="56" t="s">
        <v>106</v>
      </c>
      <c r="I93" s="10">
        <v>0</v>
      </c>
      <c r="J93" s="10">
        <v>0</v>
      </c>
      <c r="K93" s="10">
        <v>0</v>
      </c>
      <c r="L93" s="12" t="str">
        <f t="shared" si="1"/>
        <v/>
      </c>
    </row>
    <row r="94" spans="1:12" x14ac:dyDescent="0.2">
      <c r="A94" s="223"/>
      <c r="B94" s="228"/>
      <c r="C94" s="226"/>
      <c r="D94" s="227"/>
      <c r="E94" s="234"/>
      <c r="F94" s="240"/>
      <c r="G94" s="239"/>
      <c r="H94" s="57" t="s">
        <v>107</v>
      </c>
      <c r="I94" s="10">
        <v>0</v>
      </c>
      <c r="J94" s="10">
        <v>0</v>
      </c>
      <c r="K94" s="10">
        <v>0</v>
      </c>
      <c r="L94" s="12" t="str">
        <f t="shared" si="1"/>
        <v/>
      </c>
    </row>
    <row r="95" spans="1:12" x14ac:dyDescent="0.2">
      <c r="A95" s="223"/>
      <c r="B95" s="228"/>
      <c r="C95" s="226"/>
      <c r="D95" s="227"/>
      <c r="E95" s="234"/>
      <c r="F95" s="240"/>
      <c r="G95" s="239"/>
      <c r="H95" s="57" t="s">
        <v>53</v>
      </c>
      <c r="I95" s="10">
        <v>0</v>
      </c>
      <c r="J95" s="10">
        <v>0</v>
      </c>
      <c r="K95" s="10">
        <v>0</v>
      </c>
      <c r="L95" s="12" t="str">
        <f t="shared" si="1"/>
        <v/>
      </c>
    </row>
    <row r="96" spans="1:12" x14ac:dyDescent="0.2">
      <c r="A96" s="223"/>
      <c r="B96" s="228"/>
      <c r="C96" s="226"/>
      <c r="D96" s="227"/>
      <c r="E96" s="234"/>
      <c r="F96" s="240"/>
      <c r="G96" s="239"/>
      <c r="H96" s="57" t="s">
        <v>54</v>
      </c>
      <c r="I96" s="10">
        <v>0</v>
      </c>
      <c r="J96" s="10">
        <v>0</v>
      </c>
      <c r="K96" s="10">
        <v>0</v>
      </c>
      <c r="L96" s="12" t="str">
        <f t="shared" si="1"/>
        <v/>
      </c>
    </row>
    <row r="97" spans="1:12" x14ac:dyDescent="0.2">
      <c r="A97" s="223"/>
      <c r="B97" s="228"/>
      <c r="C97" s="226"/>
      <c r="D97" s="227"/>
      <c r="E97" s="234"/>
      <c r="F97" s="240"/>
      <c r="G97" s="239"/>
      <c r="H97" s="58" t="s">
        <v>0</v>
      </c>
      <c r="I97" s="10">
        <v>0</v>
      </c>
      <c r="J97" s="10">
        <v>0</v>
      </c>
      <c r="K97" s="10">
        <v>0</v>
      </c>
      <c r="L97" s="12" t="str">
        <f t="shared" si="1"/>
        <v/>
      </c>
    </row>
    <row r="98" spans="1:12" x14ac:dyDescent="0.2">
      <c r="A98" s="224"/>
      <c r="B98" s="229"/>
      <c r="C98" s="230"/>
      <c r="D98" s="231"/>
      <c r="E98" s="235"/>
      <c r="F98" s="241"/>
      <c r="G98" s="242"/>
      <c r="H98" s="61" t="s">
        <v>52</v>
      </c>
      <c r="I98" s="115">
        <f>SUM(I92:I97)</f>
        <v>0</v>
      </c>
      <c r="J98" s="115">
        <f>SUM(J92:J97)</f>
        <v>0</v>
      </c>
      <c r="K98" s="115">
        <f>SUM(K92:K97)</f>
        <v>0</v>
      </c>
      <c r="L98" s="12" t="str">
        <f t="shared" si="1"/>
        <v/>
      </c>
    </row>
    <row r="99" spans="1:12" x14ac:dyDescent="0.2">
      <c r="A99" s="222" t="s">
        <v>63</v>
      </c>
      <c r="B99" s="225" t="s">
        <v>63</v>
      </c>
      <c r="C99" s="226"/>
      <c r="D99" s="227"/>
      <c r="E99" s="243" t="s">
        <v>63</v>
      </c>
      <c r="F99" s="243" t="s">
        <v>63</v>
      </c>
      <c r="G99" s="244"/>
      <c r="H99" s="57" t="s">
        <v>50</v>
      </c>
      <c r="I99" s="10">
        <v>0</v>
      </c>
      <c r="J99" s="10">
        <v>0</v>
      </c>
      <c r="K99" s="10">
        <v>0</v>
      </c>
      <c r="L99" s="12" t="str">
        <f t="shared" si="1"/>
        <v/>
      </c>
    </row>
    <row r="100" spans="1:12" x14ac:dyDescent="0.2">
      <c r="A100" s="222"/>
      <c r="B100" s="225"/>
      <c r="C100" s="226"/>
      <c r="D100" s="227"/>
      <c r="E100" s="243"/>
      <c r="F100" s="243"/>
      <c r="G100" s="244"/>
      <c r="H100" s="57" t="s">
        <v>106</v>
      </c>
      <c r="I100" s="10">
        <v>0</v>
      </c>
      <c r="J100" s="10">
        <v>0</v>
      </c>
      <c r="K100" s="10">
        <v>0</v>
      </c>
      <c r="L100" s="12" t="str">
        <f t="shared" si="1"/>
        <v/>
      </c>
    </row>
    <row r="101" spans="1:12" x14ac:dyDescent="0.2">
      <c r="A101" s="223"/>
      <c r="B101" s="228"/>
      <c r="C101" s="226"/>
      <c r="D101" s="227"/>
      <c r="E101" s="244"/>
      <c r="F101" s="244"/>
      <c r="G101" s="244"/>
      <c r="H101" s="57" t="s">
        <v>107</v>
      </c>
      <c r="I101" s="10">
        <v>0</v>
      </c>
      <c r="J101" s="10">
        <v>0</v>
      </c>
      <c r="K101" s="10">
        <v>0</v>
      </c>
      <c r="L101" s="12" t="str">
        <f t="shared" si="1"/>
        <v/>
      </c>
    </row>
    <row r="102" spans="1:12" x14ac:dyDescent="0.2">
      <c r="A102" s="223"/>
      <c r="B102" s="228"/>
      <c r="C102" s="226"/>
      <c r="D102" s="227"/>
      <c r="E102" s="244"/>
      <c r="F102" s="244"/>
      <c r="G102" s="244"/>
      <c r="H102" s="57" t="s">
        <v>53</v>
      </c>
      <c r="I102" s="10">
        <v>0</v>
      </c>
      <c r="J102" s="10">
        <v>0</v>
      </c>
      <c r="K102" s="10">
        <v>0</v>
      </c>
      <c r="L102" s="12" t="str">
        <f t="shared" si="1"/>
        <v/>
      </c>
    </row>
    <row r="103" spans="1:12" x14ac:dyDescent="0.2">
      <c r="A103" s="223"/>
      <c r="B103" s="228"/>
      <c r="C103" s="226"/>
      <c r="D103" s="227"/>
      <c r="E103" s="244"/>
      <c r="F103" s="244"/>
      <c r="G103" s="244"/>
      <c r="H103" s="57" t="s">
        <v>54</v>
      </c>
      <c r="I103" s="10">
        <v>0</v>
      </c>
      <c r="J103" s="10">
        <v>0</v>
      </c>
      <c r="K103" s="10">
        <v>0</v>
      </c>
      <c r="L103" s="12" t="str">
        <f t="shared" si="1"/>
        <v/>
      </c>
    </row>
    <row r="104" spans="1:12" x14ac:dyDescent="0.2">
      <c r="A104" s="223"/>
      <c r="B104" s="228"/>
      <c r="C104" s="226"/>
      <c r="D104" s="227"/>
      <c r="E104" s="244"/>
      <c r="F104" s="244"/>
      <c r="G104" s="244"/>
      <c r="H104" s="58" t="s">
        <v>0</v>
      </c>
      <c r="I104" s="10">
        <v>0</v>
      </c>
      <c r="J104" s="10">
        <v>0</v>
      </c>
      <c r="K104" s="10">
        <v>0</v>
      </c>
      <c r="L104" s="12" t="str">
        <f t="shared" si="1"/>
        <v/>
      </c>
    </row>
    <row r="105" spans="1:12" x14ac:dyDescent="0.2">
      <c r="A105" s="224"/>
      <c r="B105" s="229"/>
      <c r="C105" s="230"/>
      <c r="D105" s="231"/>
      <c r="E105" s="244"/>
      <c r="F105" s="244"/>
      <c r="G105" s="244"/>
      <c r="H105" s="61" t="s">
        <v>52</v>
      </c>
      <c r="I105" s="115">
        <f>SUM(I99:I104)</f>
        <v>0</v>
      </c>
      <c r="J105" s="115">
        <f>SUM(J99:J104)</f>
        <v>0</v>
      </c>
      <c r="K105" s="115">
        <f>SUM(K99:K104)</f>
        <v>0</v>
      </c>
      <c r="L105" s="12" t="str">
        <f t="shared" si="1"/>
        <v/>
      </c>
    </row>
    <row r="106" spans="1:12" x14ac:dyDescent="0.2">
      <c r="A106" s="222"/>
      <c r="B106" s="225" t="s">
        <v>63</v>
      </c>
      <c r="C106" s="226"/>
      <c r="D106" s="227"/>
      <c r="E106" s="233" t="s">
        <v>63</v>
      </c>
      <c r="F106" s="238" t="s">
        <v>63</v>
      </c>
      <c r="G106" s="239"/>
      <c r="H106" s="56" t="s">
        <v>50</v>
      </c>
      <c r="I106" s="10">
        <v>0</v>
      </c>
      <c r="J106" s="10">
        <v>0</v>
      </c>
      <c r="K106" s="10">
        <v>0</v>
      </c>
      <c r="L106" s="12" t="str">
        <f t="shared" si="1"/>
        <v/>
      </c>
    </row>
    <row r="107" spans="1:12" x14ac:dyDescent="0.2">
      <c r="A107" s="222"/>
      <c r="B107" s="225"/>
      <c r="C107" s="226"/>
      <c r="D107" s="227"/>
      <c r="E107" s="233"/>
      <c r="F107" s="238"/>
      <c r="G107" s="239"/>
      <c r="H107" s="56" t="s">
        <v>106</v>
      </c>
      <c r="I107" s="10">
        <v>0</v>
      </c>
      <c r="J107" s="10">
        <v>0</v>
      </c>
      <c r="K107" s="10">
        <v>0</v>
      </c>
      <c r="L107" s="12" t="str">
        <f t="shared" si="1"/>
        <v/>
      </c>
    </row>
    <row r="108" spans="1:12" x14ac:dyDescent="0.2">
      <c r="A108" s="223"/>
      <c r="B108" s="228"/>
      <c r="C108" s="226"/>
      <c r="D108" s="227"/>
      <c r="E108" s="234"/>
      <c r="F108" s="240"/>
      <c r="G108" s="239"/>
      <c r="H108" s="57" t="s">
        <v>107</v>
      </c>
      <c r="I108" s="10">
        <v>0</v>
      </c>
      <c r="J108" s="10">
        <v>0</v>
      </c>
      <c r="K108" s="10">
        <v>0</v>
      </c>
      <c r="L108" s="12" t="str">
        <f t="shared" si="1"/>
        <v/>
      </c>
    </row>
    <row r="109" spans="1:12" x14ac:dyDescent="0.2">
      <c r="A109" s="223"/>
      <c r="B109" s="228"/>
      <c r="C109" s="226"/>
      <c r="D109" s="227"/>
      <c r="E109" s="234"/>
      <c r="F109" s="240"/>
      <c r="G109" s="239"/>
      <c r="H109" s="57" t="s">
        <v>53</v>
      </c>
      <c r="I109" s="10">
        <v>0</v>
      </c>
      <c r="J109" s="10">
        <v>0</v>
      </c>
      <c r="K109" s="10">
        <v>0</v>
      </c>
      <c r="L109" s="12" t="str">
        <f t="shared" si="1"/>
        <v/>
      </c>
    </row>
    <row r="110" spans="1:12" x14ac:dyDescent="0.2">
      <c r="A110" s="223"/>
      <c r="B110" s="228"/>
      <c r="C110" s="226"/>
      <c r="D110" s="227"/>
      <c r="E110" s="234"/>
      <c r="F110" s="240"/>
      <c r="G110" s="239"/>
      <c r="H110" s="57" t="s">
        <v>54</v>
      </c>
      <c r="I110" s="10">
        <v>0</v>
      </c>
      <c r="J110" s="10">
        <v>0</v>
      </c>
      <c r="K110" s="10">
        <v>0</v>
      </c>
      <c r="L110" s="12" t="str">
        <f t="shared" si="1"/>
        <v/>
      </c>
    </row>
    <row r="111" spans="1:12" x14ac:dyDescent="0.2">
      <c r="A111" s="223"/>
      <c r="B111" s="228"/>
      <c r="C111" s="226"/>
      <c r="D111" s="227"/>
      <c r="E111" s="234"/>
      <c r="F111" s="240"/>
      <c r="G111" s="239"/>
      <c r="H111" s="58" t="s">
        <v>0</v>
      </c>
      <c r="I111" s="10">
        <v>0</v>
      </c>
      <c r="J111" s="10">
        <v>0</v>
      </c>
      <c r="K111" s="10">
        <v>0</v>
      </c>
      <c r="L111" s="12" t="str">
        <f t="shared" si="1"/>
        <v/>
      </c>
    </row>
    <row r="112" spans="1:12" x14ac:dyDescent="0.2">
      <c r="A112" s="224"/>
      <c r="B112" s="229"/>
      <c r="C112" s="230"/>
      <c r="D112" s="231"/>
      <c r="E112" s="235"/>
      <c r="F112" s="241"/>
      <c r="G112" s="242"/>
      <c r="H112" s="61" t="s">
        <v>52</v>
      </c>
      <c r="I112" s="115">
        <f>SUM(I106:I111)</f>
        <v>0</v>
      </c>
      <c r="J112" s="115">
        <f>SUM(J106:J111)</f>
        <v>0</v>
      </c>
      <c r="K112" s="115">
        <f>SUM(K106:K111)</f>
        <v>0</v>
      </c>
      <c r="L112" s="12" t="str">
        <f t="shared" si="1"/>
        <v/>
      </c>
    </row>
    <row r="113" spans="1:12" x14ac:dyDescent="0.2">
      <c r="A113" s="222" t="s">
        <v>63</v>
      </c>
      <c r="B113" s="225" t="s">
        <v>63</v>
      </c>
      <c r="C113" s="226"/>
      <c r="D113" s="227"/>
      <c r="E113" s="232" t="s">
        <v>63</v>
      </c>
      <c r="F113" s="236" t="s">
        <v>63</v>
      </c>
      <c r="G113" s="237"/>
      <c r="H113" s="56" t="s">
        <v>50</v>
      </c>
      <c r="I113" s="10">
        <v>0</v>
      </c>
      <c r="J113" s="10">
        <v>0</v>
      </c>
      <c r="K113" s="10">
        <v>0</v>
      </c>
      <c r="L113" s="12" t="str">
        <f t="shared" si="1"/>
        <v/>
      </c>
    </row>
    <row r="114" spans="1:12" x14ac:dyDescent="0.2">
      <c r="A114" s="222"/>
      <c r="B114" s="225"/>
      <c r="C114" s="226"/>
      <c r="D114" s="227"/>
      <c r="E114" s="233"/>
      <c r="F114" s="238"/>
      <c r="G114" s="239"/>
      <c r="H114" s="56" t="s">
        <v>106</v>
      </c>
      <c r="I114" s="10">
        <v>0</v>
      </c>
      <c r="J114" s="10">
        <v>0</v>
      </c>
      <c r="K114" s="10">
        <v>0</v>
      </c>
      <c r="L114" s="12" t="str">
        <f t="shared" ref="L114:L161" si="2">IF(SUM(J114:K114)=I114,"","Sum must equal travel costs requested for this travel event.")</f>
        <v/>
      </c>
    </row>
    <row r="115" spans="1:12" x14ac:dyDescent="0.2">
      <c r="A115" s="223"/>
      <c r="B115" s="228"/>
      <c r="C115" s="226"/>
      <c r="D115" s="227"/>
      <c r="E115" s="234"/>
      <c r="F115" s="240"/>
      <c r="G115" s="239"/>
      <c r="H115" s="57" t="s">
        <v>107</v>
      </c>
      <c r="I115" s="10">
        <v>0</v>
      </c>
      <c r="J115" s="10">
        <v>0</v>
      </c>
      <c r="K115" s="10">
        <v>0</v>
      </c>
      <c r="L115" s="12" t="str">
        <f t="shared" si="2"/>
        <v/>
      </c>
    </row>
    <row r="116" spans="1:12" x14ac:dyDescent="0.2">
      <c r="A116" s="223"/>
      <c r="B116" s="228"/>
      <c r="C116" s="226"/>
      <c r="D116" s="227"/>
      <c r="E116" s="234"/>
      <c r="F116" s="240"/>
      <c r="G116" s="239"/>
      <c r="H116" s="57" t="s">
        <v>53</v>
      </c>
      <c r="I116" s="10">
        <v>0</v>
      </c>
      <c r="J116" s="10">
        <v>0</v>
      </c>
      <c r="K116" s="10">
        <v>0</v>
      </c>
      <c r="L116" s="12" t="str">
        <f t="shared" si="2"/>
        <v/>
      </c>
    </row>
    <row r="117" spans="1:12" x14ac:dyDescent="0.2">
      <c r="A117" s="223"/>
      <c r="B117" s="228"/>
      <c r="C117" s="226"/>
      <c r="D117" s="227"/>
      <c r="E117" s="234"/>
      <c r="F117" s="240"/>
      <c r="G117" s="239"/>
      <c r="H117" s="57" t="s">
        <v>54</v>
      </c>
      <c r="I117" s="10">
        <v>0</v>
      </c>
      <c r="J117" s="10">
        <v>0</v>
      </c>
      <c r="K117" s="10">
        <v>0</v>
      </c>
      <c r="L117" s="12" t="str">
        <f t="shared" si="2"/>
        <v/>
      </c>
    </row>
    <row r="118" spans="1:12" x14ac:dyDescent="0.2">
      <c r="A118" s="223"/>
      <c r="B118" s="228"/>
      <c r="C118" s="226"/>
      <c r="D118" s="227"/>
      <c r="E118" s="234"/>
      <c r="F118" s="240"/>
      <c r="G118" s="239"/>
      <c r="H118" s="58" t="s">
        <v>0</v>
      </c>
      <c r="I118" s="10">
        <v>0</v>
      </c>
      <c r="J118" s="10">
        <v>0</v>
      </c>
      <c r="K118" s="10">
        <v>0</v>
      </c>
      <c r="L118" s="12" t="str">
        <f t="shared" si="2"/>
        <v/>
      </c>
    </row>
    <row r="119" spans="1:12" x14ac:dyDescent="0.2">
      <c r="A119" s="224"/>
      <c r="B119" s="229"/>
      <c r="C119" s="230"/>
      <c r="D119" s="231"/>
      <c r="E119" s="235"/>
      <c r="F119" s="241"/>
      <c r="G119" s="242"/>
      <c r="H119" s="61" t="s">
        <v>52</v>
      </c>
      <c r="I119" s="115">
        <f>SUM(I113:I118)</f>
        <v>0</v>
      </c>
      <c r="J119" s="115">
        <f>SUM(J113:J118)</f>
        <v>0</v>
      </c>
      <c r="K119" s="115">
        <f>SUM(K113:K118)</f>
        <v>0</v>
      </c>
      <c r="L119" s="12" t="str">
        <f t="shared" si="2"/>
        <v/>
      </c>
    </row>
    <row r="120" spans="1:12" x14ac:dyDescent="0.2">
      <c r="A120" s="222" t="s">
        <v>63</v>
      </c>
      <c r="B120" s="225" t="s">
        <v>63</v>
      </c>
      <c r="C120" s="226"/>
      <c r="D120" s="227"/>
      <c r="E120" s="232" t="s">
        <v>63</v>
      </c>
      <c r="F120" s="236" t="s">
        <v>63</v>
      </c>
      <c r="G120" s="237"/>
      <c r="H120" s="56" t="s">
        <v>50</v>
      </c>
      <c r="I120" s="10">
        <v>0</v>
      </c>
      <c r="J120" s="10">
        <v>0</v>
      </c>
      <c r="K120" s="10">
        <v>0</v>
      </c>
      <c r="L120" s="12" t="str">
        <f t="shared" si="2"/>
        <v/>
      </c>
    </row>
    <row r="121" spans="1:12" x14ac:dyDescent="0.2">
      <c r="A121" s="222"/>
      <c r="B121" s="225"/>
      <c r="C121" s="226"/>
      <c r="D121" s="227"/>
      <c r="E121" s="233"/>
      <c r="F121" s="238"/>
      <c r="G121" s="239"/>
      <c r="H121" s="56" t="s">
        <v>106</v>
      </c>
      <c r="I121" s="10">
        <v>0</v>
      </c>
      <c r="J121" s="10">
        <v>0</v>
      </c>
      <c r="K121" s="10">
        <v>0</v>
      </c>
      <c r="L121" s="12" t="str">
        <f t="shared" si="2"/>
        <v/>
      </c>
    </row>
    <row r="122" spans="1:12" x14ac:dyDescent="0.2">
      <c r="A122" s="223"/>
      <c r="B122" s="228"/>
      <c r="C122" s="226"/>
      <c r="D122" s="227"/>
      <c r="E122" s="234"/>
      <c r="F122" s="240"/>
      <c r="G122" s="239"/>
      <c r="H122" s="57" t="s">
        <v>107</v>
      </c>
      <c r="I122" s="10">
        <v>0</v>
      </c>
      <c r="J122" s="10">
        <v>0</v>
      </c>
      <c r="K122" s="10">
        <v>0</v>
      </c>
      <c r="L122" s="12" t="str">
        <f t="shared" si="2"/>
        <v/>
      </c>
    </row>
    <row r="123" spans="1:12" x14ac:dyDescent="0.2">
      <c r="A123" s="223"/>
      <c r="B123" s="228"/>
      <c r="C123" s="226"/>
      <c r="D123" s="227"/>
      <c r="E123" s="234"/>
      <c r="F123" s="240"/>
      <c r="G123" s="239"/>
      <c r="H123" s="57" t="s">
        <v>53</v>
      </c>
      <c r="I123" s="10">
        <v>0</v>
      </c>
      <c r="J123" s="10">
        <v>0</v>
      </c>
      <c r="K123" s="10">
        <v>0</v>
      </c>
      <c r="L123" s="12" t="str">
        <f t="shared" si="2"/>
        <v/>
      </c>
    </row>
    <row r="124" spans="1:12" x14ac:dyDescent="0.2">
      <c r="A124" s="223"/>
      <c r="B124" s="228"/>
      <c r="C124" s="226"/>
      <c r="D124" s="227"/>
      <c r="E124" s="234"/>
      <c r="F124" s="240"/>
      <c r="G124" s="239"/>
      <c r="H124" s="57" t="s">
        <v>54</v>
      </c>
      <c r="I124" s="10">
        <v>0</v>
      </c>
      <c r="J124" s="10">
        <v>0</v>
      </c>
      <c r="K124" s="10">
        <v>0</v>
      </c>
      <c r="L124" s="12" t="str">
        <f t="shared" si="2"/>
        <v/>
      </c>
    </row>
    <row r="125" spans="1:12" x14ac:dyDescent="0.2">
      <c r="A125" s="223"/>
      <c r="B125" s="228"/>
      <c r="C125" s="226"/>
      <c r="D125" s="227"/>
      <c r="E125" s="234"/>
      <c r="F125" s="240"/>
      <c r="G125" s="239"/>
      <c r="H125" s="58" t="s">
        <v>0</v>
      </c>
      <c r="I125" s="10">
        <v>0</v>
      </c>
      <c r="J125" s="10">
        <v>0</v>
      </c>
      <c r="K125" s="10">
        <v>0</v>
      </c>
      <c r="L125" s="12" t="str">
        <f t="shared" si="2"/>
        <v/>
      </c>
    </row>
    <row r="126" spans="1:12" x14ac:dyDescent="0.2">
      <c r="A126" s="224"/>
      <c r="B126" s="229"/>
      <c r="C126" s="230"/>
      <c r="D126" s="231"/>
      <c r="E126" s="235"/>
      <c r="F126" s="241"/>
      <c r="G126" s="242"/>
      <c r="H126" s="61" t="s">
        <v>52</v>
      </c>
      <c r="I126" s="115">
        <f>SUM(I120:I125)</f>
        <v>0</v>
      </c>
      <c r="J126" s="115">
        <f>SUM(J120:J125)</f>
        <v>0</v>
      </c>
      <c r="K126" s="115">
        <f>SUM(K120:K125)</f>
        <v>0</v>
      </c>
      <c r="L126" s="12" t="str">
        <f t="shared" si="2"/>
        <v/>
      </c>
    </row>
    <row r="127" spans="1:12" x14ac:dyDescent="0.2">
      <c r="A127" s="222" t="s">
        <v>63</v>
      </c>
      <c r="B127" s="225" t="s">
        <v>63</v>
      </c>
      <c r="C127" s="226"/>
      <c r="D127" s="227"/>
      <c r="E127" s="232" t="s">
        <v>63</v>
      </c>
      <c r="F127" s="236" t="s">
        <v>63</v>
      </c>
      <c r="G127" s="237"/>
      <c r="H127" s="56" t="s">
        <v>50</v>
      </c>
      <c r="I127" s="10">
        <v>0</v>
      </c>
      <c r="J127" s="10">
        <v>0</v>
      </c>
      <c r="K127" s="10">
        <v>0</v>
      </c>
      <c r="L127" s="12" t="str">
        <f t="shared" si="2"/>
        <v/>
      </c>
    </row>
    <row r="128" spans="1:12" x14ac:dyDescent="0.2">
      <c r="A128" s="222"/>
      <c r="B128" s="225"/>
      <c r="C128" s="226"/>
      <c r="D128" s="227"/>
      <c r="E128" s="233"/>
      <c r="F128" s="238"/>
      <c r="G128" s="239"/>
      <c r="H128" s="56" t="s">
        <v>106</v>
      </c>
      <c r="I128" s="10">
        <v>0</v>
      </c>
      <c r="J128" s="10">
        <v>0</v>
      </c>
      <c r="K128" s="10">
        <v>0</v>
      </c>
      <c r="L128" s="12" t="str">
        <f t="shared" si="2"/>
        <v/>
      </c>
    </row>
    <row r="129" spans="1:12" x14ac:dyDescent="0.2">
      <c r="A129" s="223"/>
      <c r="B129" s="228"/>
      <c r="C129" s="226"/>
      <c r="D129" s="227"/>
      <c r="E129" s="234"/>
      <c r="F129" s="240"/>
      <c r="G129" s="239"/>
      <c r="H129" s="57" t="s">
        <v>107</v>
      </c>
      <c r="I129" s="10">
        <v>0</v>
      </c>
      <c r="J129" s="10">
        <v>0</v>
      </c>
      <c r="K129" s="10">
        <v>0</v>
      </c>
      <c r="L129" s="12" t="str">
        <f t="shared" si="2"/>
        <v/>
      </c>
    </row>
    <row r="130" spans="1:12" x14ac:dyDescent="0.2">
      <c r="A130" s="223"/>
      <c r="B130" s="228"/>
      <c r="C130" s="226"/>
      <c r="D130" s="227"/>
      <c r="E130" s="234"/>
      <c r="F130" s="240"/>
      <c r="G130" s="239"/>
      <c r="H130" s="57" t="s">
        <v>53</v>
      </c>
      <c r="I130" s="10">
        <v>0</v>
      </c>
      <c r="J130" s="10">
        <v>0</v>
      </c>
      <c r="K130" s="10">
        <v>0</v>
      </c>
      <c r="L130" s="12" t="str">
        <f t="shared" si="2"/>
        <v/>
      </c>
    </row>
    <row r="131" spans="1:12" x14ac:dyDescent="0.2">
      <c r="A131" s="223"/>
      <c r="B131" s="228"/>
      <c r="C131" s="226"/>
      <c r="D131" s="227"/>
      <c r="E131" s="234"/>
      <c r="F131" s="240"/>
      <c r="G131" s="239"/>
      <c r="H131" s="57" t="s">
        <v>54</v>
      </c>
      <c r="I131" s="10">
        <v>0</v>
      </c>
      <c r="J131" s="10">
        <v>0</v>
      </c>
      <c r="K131" s="10">
        <v>0</v>
      </c>
      <c r="L131" s="12" t="str">
        <f t="shared" si="2"/>
        <v/>
      </c>
    </row>
    <row r="132" spans="1:12" x14ac:dyDescent="0.2">
      <c r="A132" s="223"/>
      <c r="B132" s="228"/>
      <c r="C132" s="226"/>
      <c r="D132" s="227"/>
      <c r="E132" s="234"/>
      <c r="F132" s="240"/>
      <c r="G132" s="239"/>
      <c r="H132" s="58" t="s">
        <v>0</v>
      </c>
      <c r="I132" s="10">
        <v>0</v>
      </c>
      <c r="J132" s="10">
        <v>0</v>
      </c>
      <c r="K132" s="10">
        <v>0</v>
      </c>
      <c r="L132" s="12" t="str">
        <f t="shared" si="2"/>
        <v/>
      </c>
    </row>
    <row r="133" spans="1:12" x14ac:dyDescent="0.2">
      <c r="A133" s="224"/>
      <c r="B133" s="229"/>
      <c r="C133" s="230"/>
      <c r="D133" s="231"/>
      <c r="E133" s="235"/>
      <c r="F133" s="241"/>
      <c r="G133" s="242"/>
      <c r="H133" s="61" t="s">
        <v>52</v>
      </c>
      <c r="I133" s="115">
        <f>SUM(I127:I132)</f>
        <v>0</v>
      </c>
      <c r="J133" s="115">
        <f>SUM(J127:J132)</f>
        <v>0</v>
      </c>
      <c r="K133" s="115">
        <f>SUM(K127:K132)</f>
        <v>0</v>
      </c>
      <c r="L133" s="12" t="str">
        <f t="shared" si="2"/>
        <v/>
      </c>
    </row>
    <row r="134" spans="1:12" x14ac:dyDescent="0.2">
      <c r="A134" s="222" t="s">
        <v>63</v>
      </c>
      <c r="B134" s="225" t="s">
        <v>63</v>
      </c>
      <c r="C134" s="226"/>
      <c r="D134" s="227"/>
      <c r="E134" s="232" t="s">
        <v>63</v>
      </c>
      <c r="F134" s="236" t="s">
        <v>63</v>
      </c>
      <c r="G134" s="237"/>
      <c r="H134" s="56" t="s">
        <v>50</v>
      </c>
      <c r="I134" s="10">
        <v>0</v>
      </c>
      <c r="J134" s="10">
        <v>0</v>
      </c>
      <c r="K134" s="10">
        <v>0</v>
      </c>
      <c r="L134" s="12" t="str">
        <f t="shared" si="2"/>
        <v/>
      </c>
    </row>
    <row r="135" spans="1:12" x14ac:dyDescent="0.2">
      <c r="A135" s="222"/>
      <c r="B135" s="225"/>
      <c r="C135" s="226"/>
      <c r="D135" s="227"/>
      <c r="E135" s="233"/>
      <c r="F135" s="238"/>
      <c r="G135" s="239"/>
      <c r="H135" s="56" t="s">
        <v>106</v>
      </c>
      <c r="I135" s="10">
        <v>0</v>
      </c>
      <c r="J135" s="10">
        <v>0</v>
      </c>
      <c r="K135" s="10">
        <v>0</v>
      </c>
      <c r="L135" s="12" t="str">
        <f t="shared" si="2"/>
        <v/>
      </c>
    </row>
    <row r="136" spans="1:12" x14ac:dyDescent="0.2">
      <c r="A136" s="223"/>
      <c r="B136" s="228"/>
      <c r="C136" s="226"/>
      <c r="D136" s="227"/>
      <c r="E136" s="234"/>
      <c r="F136" s="240"/>
      <c r="G136" s="239"/>
      <c r="H136" s="57" t="s">
        <v>107</v>
      </c>
      <c r="I136" s="10">
        <v>0</v>
      </c>
      <c r="J136" s="10">
        <v>0</v>
      </c>
      <c r="K136" s="10">
        <v>0</v>
      </c>
      <c r="L136" s="12" t="str">
        <f t="shared" si="2"/>
        <v/>
      </c>
    </row>
    <row r="137" spans="1:12" x14ac:dyDescent="0.2">
      <c r="A137" s="223"/>
      <c r="B137" s="228"/>
      <c r="C137" s="226"/>
      <c r="D137" s="227"/>
      <c r="E137" s="234"/>
      <c r="F137" s="240"/>
      <c r="G137" s="239"/>
      <c r="H137" s="57" t="s">
        <v>53</v>
      </c>
      <c r="I137" s="10">
        <v>0</v>
      </c>
      <c r="J137" s="10">
        <v>0</v>
      </c>
      <c r="K137" s="10">
        <v>0</v>
      </c>
      <c r="L137" s="12" t="str">
        <f t="shared" si="2"/>
        <v/>
      </c>
    </row>
    <row r="138" spans="1:12" x14ac:dyDescent="0.2">
      <c r="A138" s="223"/>
      <c r="B138" s="228"/>
      <c r="C138" s="226"/>
      <c r="D138" s="227"/>
      <c r="E138" s="234"/>
      <c r="F138" s="240"/>
      <c r="G138" s="239"/>
      <c r="H138" s="57" t="s">
        <v>54</v>
      </c>
      <c r="I138" s="10">
        <v>0</v>
      </c>
      <c r="J138" s="10">
        <v>0</v>
      </c>
      <c r="K138" s="10">
        <v>0</v>
      </c>
      <c r="L138" s="12" t="str">
        <f t="shared" si="2"/>
        <v/>
      </c>
    </row>
    <row r="139" spans="1:12" x14ac:dyDescent="0.2">
      <c r="A139" s="223"/>
      <c r="B139" s="228"/>
      <c r="C139" s="226"/>
      <c r="D139" s="227"/>
      <c r="E139" s="234"/>
      <c r="F139" s="240"/>
      <c r="G139" s="239"/>
      <c r="H139" s="58" t="s">
        <v>0</v>
      </c>
      <c r="I139" s="10">
        <v>0</v>
      </c>
      <c r="J139" s="10">
        <v>0</v>
      </c>
      <c r="K139" s="10">
        <v>0</v>
      </c>
      <c r="L139" s="12" t="str">
        <f t="shared" si="2"/>
        <v/>
      </c>
    </row>
    <row r="140" spans="1:12" x14ac:dyDescent="0.2">
      <c r="A140" s="224"/>
      <c r="B140" s="229"/>
      <c r="C140" s="230"/>
      <c r="D140" s="231"/>
      <c r="E140" s="235"/>
      <c r="F140" s="241"/>
      <c r="G140" s="242"/>
      <c r="H140" s="61" t="s">
        <v>52</v>
      </c>
      <c r="I140" s="115">
        <f>SUM(I134:I139)</f>
        <v>0</v>
      </c>
      <c r="J140" s="115">
        <f>SUM(J134:J139)</f>
        <v>0</v>
      </c>
      <c r="K140" s="115">
        <f>SUM(K134:K139)</f>
        <v>0</v>
      </c>
      <c r="L140" s="12" t="str">
        <f t="shared" si="2"/>
        <v/>
      </c>
    </row>
    <row r="141" spans="1:12" x14ac:dyDescent="0.2">
      <c r="A141" s="222" t="s">
        <v>63</v>
      </c>
      <c r="B141" s="225" t="s">
        <v>63</v>
      </c>
      <c r="C141" s="226"/>
      <c r="D141" s="227"/>
      <c r="E141" s="232" t="s">
        <v>63</v>
      </c>
      <c r="F141" s="236" t="s">
        <v>63</v>
      </c>
      <c r="G141" s="237"/>
      <c r="H141" s="56" t="s">
        <v>50</v>
      </c>
      <c r="I141" s="10">
        <v>0</v>
      </c>
      <c r="J141" s="10">
        <v>0</v>
      </c>
      <c r="K141" s="10">
        <v>0</v>
      </c>
      <c r="L141" s="12" t="str">
        <f t="shared" si="2"/>
        <v/>
      </c>
    </row>
    <row r="142" spans="1:12" x14ac:dyDescent="0.2">
      <c r="A142" s="222"/>
      <c r="B142" s="225"/>
      <c r="C142" s="226"/>
      <c r="D142" s="227"/>
      <c r="E142" s="233"/>
      <c r="F142" s="238"/>
      <c r="G142" s="239"/>
      <c r="H142" s="56" t="s">
        <v>106</v>
      </c>
      <c r="I142" s="10">
        <v>0</v>
      </c>
      <c r="J142" s="10">
        <v>0</v>
      </c>
      <c r="K142" s="10">
        <v>0</v>
      </c>
      <c r="L142" s="12" t="str">
        <f t="shared" si="2"/>
        <v/>
      </c>
    </row>
    <row r="143" spans="1:12" x14ac:dyDescent="0.2">
      <c r="A143" s="223"/>
      <c r="B143" s="228"/>
      <c r="C143" s="226"/>
      <c r="D143" s="227"/>
      <c r="E143" s="234"/>
      <c r="F143" s="240"/>
      <c r="G143" s="239"/>
      <c r="H143" s="57" t="s">
        <v>107</v>
      </c>
      <c r="I143" s="10">
        <v>0</v>
      </c>
      <c r="J143" s="10">
        <v>0</v>
      </c>
      <c r="K143" s="10">
        <v>0</v>
      </c>
      <c r="L143" s="12" t="str">
        <f t="shared" si="2"/>
        <v/>
      </c>
    </row>
    <row r="144" spans="1:12" x14ac:dyDescent="0.2">
      <c r="A144" s="223"/>
      <c r="B144" s="228"/>
      <c r="C144" s="226"/>
      <c r="D144" s="227"/>
      <c r="E144" s="234"/>
      <c r="F144" s="240"/>
      <c r="G144" s="239"/>
      <c r="H144" s="57" t="s">
        <v>53</v>
      </c>
      <c r="I144" s="10">
        <v>0</v>
      </c>
      <c r="J144" s="10">
        <v>0</v>
      </c>
      <c r="K144" s="10">
        <v>0</v>
      </c>
      <c r="L144" s="12" t="str">
        <f t="shared" si="2"/>
        <v/>
      </c>
    </row>
    <row r="145" spans="1:12" x14ac:dyDescent="0.2">
      <c r="A145" s="223"/>
      <c r="B145" s="228"/>
      <c r="C145" s="226"/>
      <c r="D145" s="227"/>
      <c r="E145" s="234"/>
      <c r="F145" s="240"/>
      <c r="G145" s="239"/>
      <c r="H145" s="57" t="s">
        <v>54</v>
      </c>
      <c r="I145" s="10">
        <v>0</v>
      </c>
      <c r="J145" s="10">
        <v>0</v>
      </c>
      <c r="K145" s="10">
        <v>0</v>
      </c>
      <c r="L145" s="12" t="str">
        <f t="shared" si="2"/>
        <v/>
      </c>
    </row>
    <row r="146" spans="1:12" x14ac:dyDescent="0.2">
      <c r="A146" s="223"/>
      <c r="B146" s="228"/>
      <c r="C146" s="226"/>
      <c r="D146" s="227"/>
      <c r="E146" s="234"/>
      <c r="F146" s="240"/>
      <c r="G146" s="239"/>
      <c r="H146" s="58" t="s">
        <v>0</v>
      </c>
      <c r="I146" s="10">
        <v>0</v>
      </c>
      <c r="J146" s="10">
        <v>0</v>
      </c>
      <c r="K146" s="10">
        <v>0</v>
      </c>
      <c r="L146" s="12" t="str">
        <f t="shared" si="2"/>
        <v/>
      </c>
    </row>
    <row r="147" spans="1:12" x14ac:dyDescent="0.2">
      <c r="A147" s="224"/>
      <c r="B147" s="229"/>
      <c r="C147" s="230"/>
      <c r="D147" s="231"/>
      <c r="E147" s="235"/>
      <c r="F147" s="241"/>
      <c r="G147" s="242"/>
      <c r="H147" s="61" t="s">
        <v>52</v>
      </c>
      <c r="I147" s="115">
        <f>SUM(I141:I146)</f>
        <v>0</v>
      </c>
      <c r="J147" s="115">
        <f>SUM(J141:J146)</f>
        <v>0</v>
      </c>
      <c r="K147" s="115">
        <f>SUM(K141:K146)</f>
        <v>0</v>
      </c>
      <c r="L147" s="12" t="str">
        <f t="shared" si="2"/>
        <v/>
      </c>
    </row>
    <row r="148" spans="1:12" x14ac:dyDescent="0.2">
      <c r="A148" s="222" t="s">
        <v>63</v>
      </c>
      <c r="B148" s="225" t="s">
        <v>63</v>
      </c>
      <c r="C148" s="226"/>
      <c r="D148" s="227"/>
      <c r="E148" s="232" t="s">
        <v>63</v>
      </c>
      <c r="F148" s="236" t="s">
        <v>63</v>
      </c>
      <c r="G148" s="237"/>
      <c r="H148" s="56" t="s">
        <v>50</v>
      </c>
      <c r="I148" s="10">
        <v>0</v>
      </c>
      <c r="J148" s="10">
        <v>0</v>
      </c>
      <c r="K148" s="10">
        <v>0</v>
      </c>
      <c r="L148" s="12" t="str">
        <f t="shared" si="2"/>
        <v/>
      </c>
    </row>
    <row r="149" spans="1:12" x14ac:dyDescent="0.2">
      <c r="A149" s="222"/>
      <c r="B149" s="225"/>
      <c r="C149" s="226"/>
      <c r="D149" s="227"/>
      <c r="E149" s="233"/>
      <c r="F149" s="238"/>
      <c r="G149" s="239"/>
      <c r="H149" s="56" t="s">
        <v>106</v>
      </c>
      <c r="I149" s="10">
        <v>0</v>
      </c>
      <c r="J149" s="10">
        <v>0</v>
      </c>
      <c r="K149" s="10">
        <v>0</v>
      </c>
      <c r="L149" s="12" t="str">
        <f t="shared" si="2"/>
        <v/>
      </c>
    </row>
    <row r="150" spans="1:12" x14ac:dyDescent="0.2">
      <c r="A150" s="223"/>
      <c r="B150" s="228"/>
      <c r="C150" s="226"/>
      <c r="D150" s="227"/>
      <c r="E150" s="234"/>
      <c r="F150" s="240"/>
      <c r="G150" s="239"/>
      <c r="H150" s="57" t="s">
        <v>107</v>
      </c>
      <c r="I150" s="10">
        <v>0</v>
      </c>
      <c r="J150" s="10">
        <v>0</v>
      </c>
      <c r="K150" s="10">
        <v>0</v>
      </c>
      <c r="L150" s="12" t="str">
        <f t="shared" si="2"/>
        <v/>
      </c>
    </row>
    <row r="151" spans="1:12" x14ac:dyDescent="0.2">
      <c r="A151" s="223"/>
      <c r="B151" s="228"/>
      <c r="C151" s="226"/>
      <c r="D151" s="227"/>
      <c r="E151" s="234"/>
      <c r="F151" s="240"/>
      <c r="G151" s="239"/>
      <c r="H151" s="57" t="s">
        <v>53</v>
      </c>
      <c r="I151" s="10">
        <v>0</v>
      </c>
      <c r="J151" s="10">
        <v>0</v>
      </c>
      <c r="K151" s="10">
        <v>0</v>
      </c>
      <c r="L151" s="12" t="str">
        <f t="shared" si="2"/>
        <v/>
      </c>
    </row>
    <row r="152" spans="1:12" x14ac:dyDescent="0.2">
      <c r="A152" s="223"/>
      <c r="B152" s="228"/>
      <c r="C152" s="226"/>
      <c r="D152" s="227"/>
      <c r="E152" s="234"/>
      <c r="F152" s="240"/>
      <c r="G152" s="239"/>
      <c r="H152" s="57" t="s">
        <v>54</v>
      </c>
      <c r="I152" s="10">
        <v>0</v>
      </c>
      <c r="J152" s="10">
        <v>0</v>
      </c>
      <c r="K152" s="10">
        <v>0</v>
      </c>
      <c r="L152" s="12" t="str">
        <f t="shared" si="2"/>
        <v/>
      </c>
    </row>
    <row r="153" spans="1:12" x14ac:dyDescent="0.2">
      <c r="A153" s="223"/>
      <c r="B153" s="228"/>
      <c r="C153" s="226"/>
      <c r="D153" s="227"/>
      <c r="E153" s="234"/>
      <c r="F153" s="240"/>
      <c r="G153" s="239"/>
      <c r="H153" s="58" t="s">
        <v>0</v>
      </c>
      <c r="I153" s="10">
        <v>0</v>
      </c>
      <c r="J153" s="10">
        <v>0</v>
      </c>
      <c r="K153" s="10">
        <v>0</v>
      </c>
      <c r="L153" s="12" t="str">
        <f t="shared" si="2"/>
        <v/>
      </c>
    </row>
    <row r="154" spans="1:12" x14ac:dyDescent="0.2">
      <c r="A154" s="224"/>
      <c r="B154" s="229"/>
      <c r="C154" s="230"/>
      <c r="D154" s="231"/>
      <c r="E154" s="235"/>
      <c r="F154" s="241"/>
      <c r="G154" s="242"/>
      <c r="H154" s="61" t="s">
        <v>52</v>
      </c>
      <c r="I154" s="115">
        <f>SUM(I148:I153)</f>
        <v>0</v>
      </c>
      <c r="J154" s="115">
        <f>SUM(J148:J153)</f>
        <v>0</v>
      </c>
      <c r="K154" s="115">
        <f>SUM(K148:K153)</f>
        <v>0</v>
      </c>
      <c r="L154" s="12" t="str">
        <f t="shared" si="2"/>
        <v/>
      </c>
    </row>
    <row r="155" spans="1:12" x14ac:dyDescent="0.2">
      <c r="A155" s="222" t="s">
        <v>63</v>
      </c>
      <c r="B155" s="225" t="s">
        <v>63</v>
      </c>
      <c r="C155" s="226"/>
      <c r="D155" s="227"/>
      <c r="E155" s="232" t="s">
        <v>63</v>
      </c>
      <c r="F155" s="236" t="s">
        <v>63</v>
      </c>
      <c r="G155" s="237"/>
      <c r="H155" s="56" t="s">
        <v>50</v>
      </c>
      <c r="I155" s="10">
        <v>0</v>
      </c>
      <c r="J155" s="10">
        <v>0</v>
      </c>
      <c r="K155" s="10">
        <v>0</v>
      </c>
      <c r="L155" s="12" t="str">
        <f t="shared" si="2"/>
        <v/>
      </c>
    </row>
    <row r="156" spans="1:12" x14ac:dyDescent="0.2">
      <c r="A156" s="222"/>
      <c r="B156" s="225"/>
      <c r="C156" s="226"/>
      <c r="D156" s="227"/>
      <c r="E156" s="233"/>
      <c r="F156" s="238"/>
      <c r="G156" s="239"/>
      <c r="H156" s="56" t="s">
        <v>106</v>
      </c>
      <c r="I156" s="10">
        <v>0</v>
      </c>
      <c r="J156" s="10">
        <v>0</v>
      </c>
      <c r="K156" s="10">
        <v>0</v>
      </c>
      <c r="L156" s="12" t="str">
        <f t="shared" si="2"/>
        <v/>
      </c>
    </row>
    <row r="157" spans="1:12" x14ac:dyDescent="0.2">
      <c r="A157" s="223"/>
      <c r="B157" s="228"/>
      <c r="C157" s="226"/>
      <c r="D157" s="227"/>
      <c r="E157" s="234"/>
      <c r="F157" s="240"/>
      <c r="G157" s="239"/>
      <c r="H157" s="57" t="s">
        <v>107</v>
      </c>
      <c r="I157" s="10">
        <v>0</v>
      </c>
      <c r="J157" s="10">
        <v>0</v>
      </c>
      <c r="K157" s="10">
        <v>0</v>
      </c>
      <c r="L157" s="12" t="str">
        <f t="shared" si="2"/>
        <v/>
      </c>
    </row>
    <row r="158" spans="1:12" x14ac:dyDescent="0.2">
      <c r="A158" s="223"/>
      <c r="B158" s="228"/>
      <c r="C158" s="226"/>
      <c r="D158" s="227"/>
      <c r="E158" s="234"/>
      <c r="F158" s="240"/>
      <c r="G158" s="239"/>
      <c r="H158" s="57" t="s">
        <v>53</v>
      </c>
      <c r="I158" s="10">
        <v>0</v>
      </c>
      <c r="J158" s="10">
        <v>0</v>
      </c>
      <c r="K158" s="10">
        <v>0</v>
      </c>
      <c r="L158" s="12" t="str">
        <f t="shared" si="2"/>
        <v/>
      </c>
    </row>
    <row r="159" spans="1:12" x14ac:dyDescent="0.2">
      <c r="A159" s="223"/>
      <c r="B159" s="228"/>
      <c r="C159" s="226"/>
      <c r="D159" s="227"/>
      <c r="E159" s="234"/>
      <c r="F159" s="240"/>
      <c r="G159" s="239"/>
      <c r="H159" s="57" t="s">
        <v>54</v>
      </c>
      <c r="I159" s="10">
        <v>0</v>
      </c>
      <c r="J159" s="10">
        <v>0</v>
      </c>
      <c r="K159" s="10">
        <v>0</v>
      </c>
      <c r="L159" s="12" t="str">
        <f t="shared" si="2"/>
        <v/>
      </c>
    </row>
    <row r="160" spans="1:12" x14ac:dyDescent="0.2">
      <c r="A160" s="223"/>
      <c r="B160" s="228"/>
      <c r="C160" s="226"/>
      <c r="D160" s="227"/>
      <c r="E160" s="234"/>
      <c r="F160" s="240"/>
      <c r="G160" s="239"/>
      <c r="H160" s="58" t="s">
        <v>0</v>
      </c>
      <c r="I160" s="10">
        <v>0</v>
      </c>
      <c r="J160" s="10">
        <v>0</v>
      </c>
      <c r="K160" s="10">
        <v>0</v>
      </c>
      <c r="L160" s="12" t="str">
        <f t="shared" si="2"/>
        <v/>
      </c>
    </row>
    <row r="161" spans="1:12" x14ac:dyDescent="0.2">
      <c r="A161" s="224"/>
      <c r="B161" s="229"/>
      <c r="C161" s="230"/>
      <c r="D161" s="231"/>
      <c r="E161" s="235"/>
      <c r="F161" s="241"/>
      <c r="G161" s="242"/>
      <c r="H161" s="61" t="s">
        <v>52</v>
      </c>
      <c r="I161" s="115">
        <f>SUM(I155:I160)</f>
        <v>0</v>
      </c>
      <c r="J161" s="115">
        <f>SUM(J155:J160)</f>
        <v>0</v>
      </c>
      <c r="K161" s="115">
        <f>SUM(K155:K160)</f>
        <v>0</v>
      </c>
      <c r="L161" s="12" t="str">
        <f t="shared" si="2"/>
        <v/>
      </c>
    </row>
    <row r="162" spans="1:12" x14ac:dyDescent="0.2">
      <c r="A162" s="116"/>
      <c r="B162" s="116"/>
      <c r="C162" s="116"/>
      <c r="D162" s="116"/>
      <c r="E162" s="116"/>
      <c r="F162" s="116"/>
      <c r="G162" s="116"/>
      <c r="H162" s="26" t="s">
        <v>110</v>
      </c>
      <c r="I162" s="68">
        <f>I56+I63+I70+I77+I84+I91+I98+I105+I112+I119+I126+I133+I140+I147+I154+I161</f>
        <v>0</v>
      </c>
      <c r="J162" s="68">
        <f>J56+J63+J70+J77+J84+J91+J98+J105+J112+J119+J126+J133+J140+J147+J154+J161</f>
        <v>0</v>
      </c>
      <c r="K162" s="68">
        <f>K56+K63+K70+K77+K84+K91+K98+K105+K112+K119+K126+K133+K140+K147+K154+K161</f>
        <v>0</v>
      </c>
    </row>
    <row r="164" spans="1:12" x14ac:dyDescent="0.2">
      <c r="A164" s="17"/>
      <c r="B164" s="66"/>
      <c r="C164" s="67"/>
      <c r="D164" s="18"/>
      <c r="E164" s="66"/>
      <c r="F164" s="11"/>
      <c r="H164" s="65" t="s">
        <v>115</v>
      </c>
      <c r="I164" s="69">
        <f>I162+I44</f>
        <v>0</v>
      </c>
      <c r="J164" s="69">
        <f>J162+J44</f>
        <v>0</v>
      </c>
      <c r="K164" s="69">
        <f>K162+K44</f>
        <v>0</v>
      </c>
    </row>
    <row r="165" spans="1:12" ht="13.5" thickBot="1" x14ac:dyDescent="0.25">
      <c r="A165" s="118"/>
      <c r="B165" s="118"/>
      <c r="C165" s="118"/>
      <c r="D165" s="118"/>
      <c r="E165" s="118"/>
      <c r="F165" s="118"/>
      <c r="G165" s="118"/>
      <c r="H165" s="118"/>
      <c r="I165" s="118"/>
    </row>
    <row r="166" spans="1:12" ht="13.5" thickTop="1" x14ac:dyDescent="0.2"/>
    <row r="167" spans="1:12" x14ac:dyDescent="0.2">
      <c r="C167" s="119"/>
      <c r="D167" s="12"/>
      <c r="E167" s="12"/>
      <c r="F167" s="12"/>
      <c r="G167" s="12"/>
      <c r="H167" s="51" t="s">
        <v>114</v>
      </c>
      <c r="I167" s="12"/>
    </row>
    <row r="168" spans="1:12" x14ac:dyDescent="0.2">
      <c r="C168" s="12"/>
      <c r="D168" s="12"/>
      <c r="E168" s="12"/>
      <c r="F168" s="12"/>
      <c r="G168" s="12"/>
      <c r="H168" s="70" t="s">
        <v>55</v>
      </c>
      <c r="I168" s="9"/>
    </row>
    <row r="169" spans="1:12" x14ac:dyDescent="0.2">
      <c r="C169" s="12"/>
      <c r="D169" s="12"/>
      <c r="E169" s="12"/>
      <c r="F169" s="12"/>
      <c r="G169" s="12"/>
      <c r="H169" s="71" t="s">
        <v>56</v>
      </c>
      <c r="I169" s="9"/>
    </row>
    <row r="170" spans="1:12" x14ac:dyDescent="0.2">
      <c r="B170" s="63"/>
      <c r="C170" s="63"/>
      <c r="D170" s="12"/>
      <c r="E170" s="12"/>
      <c r="F170" s="12"/>
      <c r="G170" s="12"/>
      <c r="H170" s="12"/>
    </row>
  </sheetData>
  <sheetProtection sheet="1" formatColumns="0" formatRows="0" selectLockedCells="1"/>
  <mergeCells count="99">
    <mergeCell ref="H47:I49"/>
    <mergeCell ref="F50:G56"/>
    <mergeCell ref="A127:A133"/>
    <mergeCell ref="H6:I8"/>
    <mergeCell ref="B23:D29"/>
    <mergeCell ref="B6:D8"/>
    <mergeCell ref="E16:E22"/>
    <mergeCell ref="F16:G22"/>
    <mergeCell ref="B9:D15"/>
    <mergeCell ref="A23:A29"/>
    <mergeCell ref="A16:A22"/>
    <mergeCell ref="B16:D22"/>
    <mergeCell ref="A9:A15"/>
    <mergeCell ref="F23:G29"/>
    <mergeCell ref="E23:E29"/>
    <mergeCell ref="A50:A56"/>
    <mergeCell ref="B50:D56"/>
    <mergeCell ref="E50:E56"/>
    <mergeCell ref="A47:A49"/>
    <mergeCell ref="B47:D49"/>
    <mergeCell ref="E47:E49"/>
    <mergeCell ref="F47:G49"/>
    <mergeCell ref="A6:A8"/>
    <mergeCell ref="F6:G8"/>
    <mergeCell ref="A37:A43"/>
    <mergeCell ref="B37:D43"/>
    <mergeCell ref="E37:E43"/>
    <mergeCell ref="F37:G43"/>
    <mergeCell ref="E30:E36"/>
    <mergeCell ref="F30:G36"/>
    <mergeCell ref="A30:A36"/>
    <mergeCell ref="B30:D36"/>
    <mergeCell ref="E6:E8"/>
    <mergeCell ref="E9:E15"/>
    <mergeCell ref="F9:G15"/>
    <mergeCell ref="A57:A63"/>
    <mergeCell ref="B57:D63"/>
    <mergeCell ref="E57:E63"/>
    <mergeCell ref="F57:G63"/>
    <mergeCell ref="A64:A70"/>
    <mergeCell ref="B64:D70"/>
    <mergeCell ref="E64:E70"/>
    <mergeCell ref="F64:G70"/>
    <mergeCell ref="A71:A77"/>
    <mergeCell ref="B71:D77"/>
    <mergeCell ref="E71:E77"/>
    <mergeCell ref="F71:G77"/>
    <mergeCell ref="A78:A84"/>
    <mergeCell ref="B78:D84"/>
    <mergeCell ref="E78:E84"/>
    <mergeCell ref="F78:G84"/>
    <mergeCell ref="A85:A91"/>
    <mergeCell ref="B85:D91"/>
    <mergeCell ref="E85:E91"/>
    <mergeCell ref="F85:G91"/>
    <mergeCell ref="A92:A98"/>
    <mergeCell ref="B92:D98"/>
    <mergeCell ref="E92:E98"/>
    <mergeCell ref="F92:G98"/>
    <mergeCell ref="A99:A105"/>
    <mergeCell ref="B99:D105"/>
    <mergeCell ref="E99:E105"/>
    <mergeCell ref="F99:G105"/>
    <mergeCell ref="A106:A112"/>
    <mergeCell ref="B106:D112"/>
    <mergeCell ref="E106:E112"/>
    <mergeCell ref="F106:G112"/>
    <mergeCell ref="A113:A119"/>
    <mergeCell ref="B113:D119"/>
    <mergeCell ref="E113:E119"/>
    <mergeCell ref="F113:G119"/>
    <mergeCell ref="A120:A126"/>
    <mergeCell ref="B120:D126"/>
    <mergeCell ref="E120:E126"/>
    <mergeCell ref="F120:G126"/>
    <mergeCell ref="F148:G154"/>
    <mergeCell ref="B127:D133"/>
    <mergeCell ref="E127:E133"/>
    <mergeCell ref="F127:G133"/>
    <mergeCell ref="A134:A140"/>
    <mergeCell ref="B134:D140"/>
    <mergeCell ref="E134:E140"/>
    <mergeCell ref="F134:G140"/>
    <mergeCell ref="A1:K1"/>
    <mergeCell ref="J47:J49"/>
    <mergeCell ref="K47:K49"/>
    <mergeCell ref="A155:A161"/>
    <mergeCell ref="B155:D161"/>
    <mergeCell ref="E155:E161"/>
    <mergeCell ref="F155:G161"/>
    <mergeCell ref="J6:J8"/>
    <mergeCell ref="K6:K8"/>
    <mergeCell ref="A141:A147"/>
    <mergeCell ref="B141:D147"/>
    <mergeCell ref="E141:E147"/>
    <mergeCell ref="F141:G147"/>
    <mergeCell ref="A148:A154"/>
    <mergeCell ref="B148:D154"/>
    <mergeCell ref="E148:E154"/>
  </mergeCells>
  <phoneticPr fontId="2" type="noConversion"/>
  <conditionalFormatting sqref="L9:L43">
    <cfRule type="cellIs" dxfId="17" priority="6" operator="equal">
      <formula>"Sum must equal travel costs requested for this travel event."</formula>
    </cfRule>
  </conditionalFormatting>
  <conditionalFormatting sqref="L50:L161">
    <cfRule type="cellIs" dxfId="16" priority="5" operator="equal">
      <formula>"Sum must equal travel costs requested for this travel event."</formula>
    </cfRule>
  </conditionalFormatting>
  <conditionalFormatting sqref="J9:J43">
    <cfRule type="expression" dxfId="15" priority="4">
      <formula>L9="Sum must equal travel costs requested for this travel event."</formula>
    </cfRule>
  </conditionalFormatting>
  <conditionalFormatting sqref="K9:K43">
    <cfRule type="expression" dxfId="14" priority="3">
      <formula>L9="Sum must equal travel costs requested for this travel event."</formula>
    </cfRule>
  </conditionalFormatting>
  <conditionalFormatting sqref="J50:J161">
    <cfRule type="expression" dxfId="13" priority="2">
      <formula>L50="Sum must equal travel costs requested for this travel event."</formula>
    </cfRule>
  </conditionalFormatting>
  <conditionalFormatting sqref="K50:K161">
    <cfRule type="expression" dxfId="12" priority="1">
      <formula>L50="Sum must equal travel costs requested for this travel event."</formula>
    </cfRule>
  </conditionalFormatting>
  <pageMargins left="0.5" right="0.5" top="0.5" bottom="0.5" header="0.5" footer="0.5"/>
  <pageSetup orientation="landscape" r:id="rId1"/>
  <headerFooter alignWithMargins="0">
    <oddFooter>&amp;RRevised: 7/6/2009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447675</xdr:colOff>
                    <xdr:row>166</xdr:row>
                    <xdr:rowOff>142875</xdr:rowOff>
                  </from>
                  <to>
                    <xdr:col>8</xdr:col>
                    <xdr:colOff>1247775</xdr:colOff>
                    <xdr:row>168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447675</xdr:colOff>
                    <xdr:row>167</xdr:row>
                    <xdr:rowOff>133350</xdr:rowOff>
                  </from>
                  <to>
                    <xdr:col>8</xdr:col>
                    <xdr:colOff>1247775</xdr:colOff>
                    <xdr:row>169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8"/>
  </sheetPr>
  <dimension ref="A1:H43"/>
  <sheetViews>
    <sheetView workbookViewId="0">
      <selection activeCell="A7" sqref="A7"/>
    </sheetView>
  </sheetViews>
  <sheetFormatPr defaultRowHeight="12.75" x14ac:dyDescent="0.2"/>
  <cols>
    <col min="1" max="1" width="43.28515625" style="13" customWidth="1"/>
    <col min="2" max="2" width="32.5703125" style="13" customWidth="1"/>
    <col min="3" max="4" width="20.7109375" style="13" customWidth="1"/>
    <col min="5" max="5" width="20.7109375" style="16" customWidth="1"/>
    <col min="6" max="7" width="20.7109375" style="13" customWidth="1"/>
    <col min="8" max="16384" width="9.140625" style="13"/>
  </cols>
  <sheetData>
    <row r="1" spans="1:8" s="85" customFormat="1" ht="15.75" x14ac:dyDescent="0.25">
      <c r="A1" s="173" t="s">
        <v>121</v>
      </c>
      <c r="B1" s="173"/>
      <c r="C1" s="173"/>
      <c r="D1" s="173"/>
      <c r="E1" s="173"/>
      <c r="F1" s="173"/>
      <c r="G1" s="173"/>
    </row>
    <row r="2" spans="1:8" x14ac:dyDescent="0.2">
      <c r="A2" s="294" t="s">
        <v>57</v>
      </c>
      <c r="B2" s="294"/>
      <c r="C2" s="294"/>
      <c r="D2" s="294"/>
      <c r="E2" s="294"/>
      <c r="F2" s="294"/>
      <c r="G2" s="294"/>
    </row>
    <row r="3" spans="1:8" x14ac:dyDescent="0.2">
      <c r="A3" s="72" t="s">
        <v>10</v>
      </c>
      <c r="B3" s="47" t="str">
        <f>IF('Form I - Budget Summary'!C3="","",'Form I - Budget Summary'!C3)</f>
        <v/>
      </c>
      <c r="C3" s="136"/>
      <c r="D3" s="136"/>
      <c r="E3" s="136"/>
      <c r="F3" s="136"/>
      <c r="G3" s="136"/>
    </row>
    <row r="4" spans="1:8" x14ac:dyDescent="0.2">
      <c r="A4" s="20"/>
    </row>
    <row r="5" spans="1:8" ht="27.75" customHeight="1" x14ac:dyDescent="0.2">
      <c r="A5" s="295" t="s">
        <v>60</v>
      </c>
      <c r="B5" s="296"/>
      <c r="C5" s="296"/>
      <c r="D5" s="296"/>
      <c r="E5" s="296"/>
      <c r="G5" s="16"/>
    </row>
    <row r="6" spans="1:8" s="114" customFormat="1" ht="39" customHeight="1" thickBot="1" x14ac:dyDescent="0.25">
      <c r="A6" s="78" t="s">
        <v>2</v>
      </c>
      <c r="B6" s="73" t="s">
        <v>59</v>
      </c>
      <c r="C6" s="23" t="s">
        <v>58</v>
      </c>
      <c r="D6" s="23" t="s">
        <v>62</v>
      </c>
      <c r="E6" s="23" t="s">
        <v>52</v>
      </c>
      <c r="F6" s="23" t="s">
        <v>92</v>
      </c>
      <c r="G6" s="23" t="s">
        <v>93</v>
      </c>
    </row>
    <row r="7" spans="1:8" ht="13.5" thickTop="1" x14ac:dyDescent="0.2">
      <c r="A7" s="76"/>
      <c r="B7" s="24"/>
      <c r="C7" s="37">
        <v>0</v>
      </c>
      <c r="D7" s="25">
        <v>0</v>
      </c>
      <c r="E7" s="79">
        <f t="shared" ref="E7:E40" si="0">C7*D7</f>
        <v>0</v>
      </c>
      <c r="F7" s="10">
        <v>0</v>
      </c>
      <c r="G7" s="10">
        <v>0</v>
      </c>
      <c r="H7" s="12" t="str">
        <f>IF(SUM(F7:G7)=E7,"","Sum must equal the total equipment cost requested for this item.")</f>
        <v/>
      </c>
    </row>
    <row r="8" spans="1:8" x14ac:dyDescent="0.2">
      <c r="A8" s="77"/>
      <c r="B8" s="24" t="s">
        <v>63</v>
      </c>
      <c r="C8" s="37">
        <v>0</v>
      </c>
      <c r="D8" s="25">
        <v>0</v>
      </c>
      <c r="E8" s="79">
        <f t="shared" si="0"/>
        <v>0</v>
      </c>
      <c r="F8" s="10">
        <v>0</v>
      </c>
      <c r="G8" s="10">
        <v>0</v>
      </c>
      <c r="H8" s="12" t="str">
        <f t="shared" ref="H8:H40" si="1">IF(SUM(F8:G8)=E8,"","Sum must equal the total equipment cost requested for this item.")</f>
        <v/>
      </c>
    </row>
    <row r="9" spans="1:8" x14ac:dyDescent="0.2">
      <c r="A9" s="77"/>
      <c r="B9" s="24" t="s">
        <v>63</v>
      </c>
      <c r="C9" s="37">
        <v>0</v>
      </c>
      <c r="D9" s="25">
        <v>0</v>
      </c>
      <c r="E9" s="79">
        <f t="shared" si="0"/>
        <v>0</v>
      </c>
      <c r="F9" s="10">
        <v>0</v>
      </c>
      <c r="G9" s="10">
        <v>0</v>
      </c>
      <c r="H9" s="12" t="str">
        <f t="shared" si="1"/>
        <v/>
      </c>
    </row>
    <row r="10" spans="1:8" x14ac:dyDescent="0.2">
      <c r="A10" s="77"/>
      <c r="B10" s="24" t="s">
        <v>63</v>
      </c>
      <c r="C10" s="37">
        <v>0</v>
      </c>
      <c r="D10" s="25">
        <v>0</v>
      </c>
      <c r="E10" s="79">
        <f t="shared" si="0"/>
        <v>0</v>
      </c>
      <c r="F10" s="10">
        <v>0</v>
      </c>
      <c r="G10" s="10">
        <v>0</v>
      </c>
      <c r="H10" s="12" t="str">
        <f t="shared" si="1"/>
        <v/>
      </c>
    </row>
    <row r="11" spans="1:8" x14ac:dyDescent="0.2">
      <c r="A11" s="77"/>
      <c r="B11" s="24" t="s">
        <v>63</v>
      </c>
      <c r="C11" s="37">
        <v>0</v>
      </c>
      <c r="D11" s="25">
        <v>0</v>
      </c>
      <c r="E11" s="79">
        <f t="shared" si="0"/>
        <v>0</v>
      </c>
      <c r="F11" s="10">
        <v>0</v>
      </c>
      <c r="G11" s="10">
        <v>0</v>
      </c>
      <c r="H11" s="12" t="str">
        <f t="shared" si="1"/>
        <v/>
      </c>
    </row>
    <row r="12" spans="1:8" x14ac:dyDescent="0.2">
      <c r="A12" s="77"/>
      <c r="B12" s="24" t="s">
        <v>63</v>
      </c>
      <c r="C12" s="37">
        <v>0</v>
      </c>
      <c r="D12" s="25">
        <v>0</v>
      </c>
      <c r="E12" s="79">
        <f t="shared" si="0"/>
        <v>0</v>
      </c>
      <c r="F12" s="10">
        <v>0</v>
      </c>
      <c r="G12" s="10">
        <v>0</v>
      </c>
      <c r="H12" s="12" t="str">
        <f t="shared" si="1"/>
        <v/>
      </c>
    </row>
    <row r="13" spans="1:8" x14ac:dyDescent="0.2">
      <c r="A13" s="77"/>
      <c r="B13" s="24" t="s">
        <v>63</v>
      </c>
      <c r="C13" s="37">
        <v>0</v>
      </c>
      <c r="D13" s="25">
        <v>0</v>
      </c>
      <c r="E13" s="79">
        <f t="shared" si="0"/>
        <v>0</v>
      </c>
      <c r="F13" s="10">
        <v>0</v>
      </c>
      <c r="G13" s="10">
        <v>0</v>
      </c>
      <c r="H13" s="12" t="str">
        <f t="shared" si="1"/>
        <v/>
      </c>
    </row>
    <row r="14" spans="1:8" x14ac:dyDescent="0.2">
      <c r="A14" s="77"/>
      <c r="B14" s="24" t="s">
        <v>63</v>
      </c>
      <c r="C14" s="37">
        <v>0</v>
      </c>
      <c r="D14" s="25">
        <v>0</v>
      </c>
      <c r="E14" s="79">
        <f t="shared" si="0"/>
        <v>0</v>
      </c>
      <c r="F14" s="10">
        <v>0</v>
      </c>
      <c r="G14" s="10">
        <v>0</v>
      </c>
      <c r="H14" s="12" t="str">
        <f t="shared" si="1"/>
        <v/>
      </c>
    </row>
    <row r="15" spans="1:8" x14ac:dyDescent="0.2">
      <c r="A15" s="77"/>
      <c r="B15" s="24" t="s">
        <v>63</v>
      </c>
      <c r="C15" s="37">
        <v>0</v>
      </c>
      <c r="D15" s="25">
        <v>0</v>
      </c>
      <c r="E15" s="79">
        <f t="shared" si="0"/>
        <v>0</v>
      </c>
      <c r="F15" s="10">
        <v>0</v>
      </c>
      <c r="G15" s="10">
        <v>0</v>
      </c>
      <c r="H15" s="12" t="str">
        <f t="shared" si="1"/>
        <v/>
      </c>
    </row>
    <row r="16" spans="1:8" x14ac:dyDescent="0.2">
      <c r="A16" s="77"/>
      <c r="B16" s="24" t="s">
        <v>63</v>
      </c>
      <c r="C16" s="37">
        <v>0</v>
      </c>
      <c r="D16" s="25">
        <v>0</v>
      </c>
      <c r="E16" s="79">
        <f t="shared" si="0"/>
        <v>0</v>
      </c>
      <c r="F16" s="10">
        <v>0</v>
      </c>
      <c r="G16" s="10">
        <v>0</v>
      </c>
      <c r="H16" s="12" t="str">
        <f t="shared" si="1"/>
        <v/>
      </c>
    </row>
    <row r="17" spans="1:8" x14ac:dyDescent="0.2">
      <c r="A17" s="77"/>
      <c r="B17" s="24" t="s">
        <v>63</v>
      </c>
      <c r="C17" s="37">
        <v>0</v>
      </c>
      <c r="D17" s="25">
        <v>0</v>
      </c>
      <c r="E17" s="79">
        <f t="shared" si="0"/>
        <v>0</v>
      </c>
      <c r="F17" s="10">
        <v>0</v>
      </c>
      <c r="G17" s="10">
        <v>0</v>
      </c>
      <c r="H17" s="12" t="str">
        <f t="shared" si="1"/>
        <v/>
      </c>
    </row>
    <row r="18" spans="1:8" x14ac:dyDescent="0.2">
      <c r="A18" s="77"/>
      <c r="B18" s="24" t="s">
        <v>63</v>
      </c>
      <c r="C18" s="37">
        <v>0</v>
      </c>
      <c r="D18" s="25">
        <v>0</v>
      </c>
      <c r="E18" s="79">
        <f t="shared" si="0"/>
        <v>0</v>
      </c>
      <c r="F18" s="10">
        <v>0</v>
      </c>
      <c r="G18" s="10">
        <v>0</v>
      </c>
      <c r="H18" s="12" t="str">
        <f t="shared" si="1"/>
        <v/>
      </c>
    </row>
    <row r="19" spans="1:8" x14ac:dyDescent="0.2">
      <c r="A19" s="77"/>
      <c r="B19" s="24" t="s">
        <v>63</v>
      </c>
      <c r="C19" s="37">
        <v>0</v>
      </c>
      <c r="D19" s="25">
        <v>0</v>
      </c>
      <c r="E19" s="79">
        <f t="shared" si="0"/>
        <v>0</v>
      </c>
      <c r="F19" s="10">
        <v>0</v>
      </c>
      <c r="G19" s="10">
        <v>0</v>
      </c>
      <c r="H19" s="12" t="str">
        <f t="shared" si="1"/>
        <v/>
      </c>
    </row>
    <row r="20" spans="1:8" x14ac:dyDescent="0.2">
      <c r="A20" s="77"/>
      <c r="B20" s="24" t="s">
        <v>63</v>
      </c>
      <c r="C20" s="37">
        <v>0</v>
      </c>
      <c r="D20" s="25">
        <v>0</v>
      </c>
      <c r="E20" s="79">
        <f t="shared" si="0"/>
        <v>0</v>
      </c>
      <c r="F20" s="10">
        <v>0</v>
      </c>
      <c r="G20" s="10">
        <v>0</v>
      </c>
      <c r="H20" s="12" t="str">
        <f t="shared" si="1"/>
        <v/>
      </c>
    </row>
    <row r="21" spans="1:8" x14ac:dyDescent="0.2">
      <c r="A21" s="77"/>
      <c r="B21" s="24" t="s">
        <v>63</v>
      </c>
      <c r="C21" s="37">
        <v>0</v>
      </c>
      <c r="D21" s="25">
        <v>0</v>
      </c>
      <c r="E21" s="79">
        <f t="shared" si="0"/>
        <v>0</v>
      </c>
      <c r="F21" s="10">
        <v>0</v>
      </c>
      <c r="G21" s="10">
        <v>0</v>
      </c>
      <c r="H21" s="12" t="str">
        <f t="shared" si="1"/>
        <v/>
      </c>
    </row>
    <row r="22" spans="1:8" x14ac:dyDescent="0.2">
      <c r="A22" s="40"/>
      <c r="B22" s="24" t="s">
        <v>63</v>
      </c>
      <c r="C22" s="37">
        <v>0</v>
      </c>
      <c r="D22" s="25">
        <v>0</v>
      </c>
      <c r="E22" s="79">
        <f t="shared" si="0"/>
        <v>0</v>
      </c>
      <c r="F22" s="10">
        <v>0</v>
      </c>
      <c r="G22" s="10">
        <v>0</v>
      </c>
      <c r="H22" s="12" t="str">
        <f t="shared" si="1"/>
        <v/>
      </c>
    </row>
    <row r="23" spans="1:8" x14ac:dyDescent="0.2">
      <c r="A23" s="40"/>
      <c r="B23" s="24" t="s">
        <v>63</v>
      </c>
      <c r="C23" s="37">
        <v>0</v>
      </c>
      <c r="D23" s="25">
        <v>0</v>
      </c>
      <c r="E23" s="79">
        <f t="shared" si="0"/>
        <v>0</v>
      </c>
      <c r="F23" s="10">
        <v>0</v>
      </c>
      <c r="G23" s="10">
        <v>0</v>
      </c>
      <c r="H23" s="12" t="str">
        <f t="shared" si="1"/>
        <v/>
      </c>
    </row>
    <row r="24" spans="1:8" s="12" customFormat="1" x14ac:dyDescent="0.2">
      <c r="A24" s="40"/>
      <c r="B24" s="24"/>
      <c r="C24" s="37">
        <v>0</v>
      </c>
      <c r="D24" s="25">
        <v>0</v>
      </c>
      <c r="E24" s="79">
        <f t="shared" si="0"/>
        <v>0</v>
      </c>
      <c r="F24" s="10">
        <v>0</v>
      </c>
      <c r="G24" s="10">
        <v>0</v>
      </c>
      <c r="H24" s="12" t="str">
        <f t="shared" si="1"/>
        <v/>
      </c>
    </row>
    <row r="25" spans="1:8" s="12" customFormat="1" ht="13.5" customHeight="1" x14ac:dyDescent="0.2">
      <c r="A25" s="40"/>
      <c r="B25" s="24" t="s">
        <v>63</v>
      </c>
      <c r="C25" s="37">
        <v>0</v>
      </c>
      <c r="D25" s="25">
        <v>0</v>
      </c>
      <c r="E25" s="79">
        <f t="shared" si="0"/>
        <v>0</v>
      </c>
      <c r="F25" s="10">
        <v>0</v>
      </c>
      <c r="G25" s="10">
        <v>0</v>
      </c>
      <c r="H25" s="12" t="str">
        <f t="shared" si="1"/>
        <v/>
      </c>
    </row>
    <row r="26" spans="1:8" s="12" customFormat="1" x14ac:dyDescent="0.2">
      <c r="A26" s="77"/>
      <c r="B26" s="24" t="s">
        <v>63</v>
      </c>
      <c r="C26" s="37">
        <v>0</v>
      </c>
      <c r="D26" s="25">
        <v>0</v>
      </c>
      <c r="E26" s="79">
        <f t="shared" si="0"/>
        <v>0</v>
      </c>
      <c r="F26" s="10">
        <v>0</v>
      </c>
      <c r="G26" s="10">
        <v>0</v>
      </c>
      <c r="H26" s="12" t="str">
        <f t="shared" si="1"/>
        <v/>
      </c>
    </row>
    <row r="27" spans="1:8" x14ac:dyDescent="0.2">
      <c r="A27" s="77"/>
      <c r="B27" s="24" t="s">
        <v>63</v>
      </c>
      <c r="C27" s="37">
        <v>0</v>
      </c>
      <c r="D27" s="25">
        <v>0</v>
      </c>
      <c r="E27" s="79">
        <f t="shared" si="0"/>
        <v>0</v>
      </c>
      <c r="F27" s="10">
        <v>0</v>
      </c>
      <c r="G27" s="10">
        <v>0</v>
      </c>
      <c r="H27" s="12" t="str">
        <f t="shared" si="1"/>
        <v/>
      </c>
    </row>
    <row r="28" spans="1:8" x14ac:dyDescent="0.2">
      <c r="A28" s="77"/>
      <c r="B28" s="24" t="s">
        <v>63</v>
      </c>
      <c r="C28" s="37">
        <v>0</v>
      </c>
      <c r="D28" s="25">
        <v>0</v>
      </c>
      <c r="E28" s="79">
        <f t="shared" si="0"/>
        <v>0</v>
      </c>
      <c r="F28" s="10">
        <v>0</v>
      </c>
      <c r="G28" s="10">
        <v>0</v>
      </c>
      <c r="H28" s="12" t="str">
        <f t="shared" si="1"/>
        <v/>
      </c>
    </row>
    <row r="29" spans="1:8" x14ac:dyDescent="0.2">
      <c r="A29" s="77"/>
      <c r="B29" s="24" t="s">
        <v>63</v>
      </c>
      <c r="C29" s="37">
        <v>0</v>
      </c>
      <c r="D29" s="25">
        <v>0</v>
      </c>
      <c r="E29" s="79">
        <f t="shared" si="0"/>
        <v>0</v>
      </c>
      <c r="F29" s="10">
        <v>0</v>
      </c>
      <c r="G29" s="10">
        <v>0</v>
      </c>
      <c r="H29" s="12" t="str">
        <f t="shared" si="1"/>
        <v/>
      </c>
    </row>
    <row r="30" spans="1:8" x14ac:dyDescent="0.2">
      <c r="A30" s="77"/>
      <c r="B30" s="24" t="s">
        <v>63</v>
      </c>
      <c r="C30" s="37">
        <v>0</v>
      </c>
      <c r="D30" s="25">
        <v>0</v>
      </c>
      <c r="E30" s="79">
        <f t="shared" si="0"/>
        <v>0</v>
      </c>
      <c r="F30" s="10">
        <v>0</v>
      </c>
      <c r="G30" s="10">
        <v>0</v>
      </c>
      <c r="H30" s="12" t="str">
        <f t="shared" si="1"/>
        <v/>
      </c>
    </row>
    <row r="31" spans="1:8" x14ac:dyDescent="0.2">
      <c r="A31" s="77"/>
      <c r="B31" s="24" t="s">
        <v>63</v>
      </c>
      <c r="C31" s="37">
        <v>0</v>
      </c>
      <c r="D31" s="25">
        <v>0</v>
      </c>
      <c r="E31" s="79">
        <f t="shared" si="0"/>
        <v>0</v>
      </c>
      <c r="F31" s="10">
        <v>0</v>
      </c>
      <c r="G31" s="10">
        <v>0</v>
      </c>
      <c r="H31" s="12" t="str">
        <f t="shared" si="1"/>
        <v/>
      </c>
    </row>
    <row r="32" spans="1:8" x14ac:dyDescent="0.2">
      <c r="A32" s="77"/>
      <c r="B32" s="24" t="s">
        <v>63</v>
      </c>
      <c r="C32" s="37">
        <v>0</v>
      </c>
      <c r="D32" s="25">
        <v>0</v>
      </c>
      <c r="E32" s="79">
        <f t="shared" si="0"/>
        <v>0</v>
      </c>
      <c r="F32" s="10">
        <v>0</v>
      </c>
      <c r="G32" s="10">
        <v>0</v>
      </c>
      <c r="H32" s="12" t="str">
        <f t="shared" si="1"/>
        <v/>
      </c>
    </row>
    <row r="33" spans="1:8" x14ac:dyDescent="0.2">
      <c r="A33" s="77"/>
      <c r="B33" s="24" t="s">
        <v>63</v>
      </c>
      <c r="C33" s="37">
        <v>0</v>
      </c>
      <c r="D33" s="25">
        <v>0</v>
      </c>
      <c r="E33" s="79">
        <f t="shared" si="0"/>
        <v>0</v>
      </c>
      <c r="F33" s="10">
        <v>0</v>
      </c>
      <c r="G33" s="10">
        <v>0</v>
      </c>
      <c r="H33" s="12" t="str">
        <f t="shared" si="1"/>
        <v/>
      </c>
    </row>
    <row r="34" spans="1:8" x14ac:dyDescent="0.2">
      <c r="A34" s="77"/>
      <c r="B34" s="24" t="s">
        <v>63</v>
      </c>
      <c r="C34" s="37">
        <v>0</v>
      </c>
      <c r="D34" s="25">
        <v>0</v>
      </c>
      <c r="E34" s="79">
        <f t="shared" si="0"/>
        <v>0</v>
      </c>
      <c r="F34" s="10">
        <v>0</v>
      </c>
      <c r="G34" s="10">
        <v>0</v>
      </c>
      <c r="H34" s="12" t="str">
        <f t="shared" si="1"/>
        <v/>
      </c>
    </row>
    <row r="35" spans="1:8" x14ac:dyDescent="0.2">
      <c r="A35" s="77"/>
      <c r="B35" s="24" t="s">
        <v>63</v>
      </c>
      <c r="C35" s="37">
        <v>0</v>
      </c>
      <c r="D35" s="25">
        <v>0</v>
      </c>
      <c r="E35" s="79">
        <f t="shared" si="0"/>
        <v>0</v>
      </c>
      <c r="F35" s="10">
        <v>0</v>
      </c>
      <c r="G35" s="10">
        <v>0</v>
      </c>
      <c r="H35" s="12" t="str">
        <f t="shared" si="1"/>
        <v/>
      </c>
    </row>
    <row r="36" spans="1:8" x14ac:dyDescent="0.2">
      <c r="A36" s="77"/>
      <c r="B36" s="24" t="s">
        <v>63</v>
      </c>
      <c r="C36" s="37">
        <v>0</v>
      </c>
      <c r="D36" s="25">
        <v>0</v>
      </c>
      <c r="E36" s="79">
        <f t="shared" si="0"/>
        <v>0</v>
      </c>
      <c r="F36" s="10">
        <v>0</v>
      </c>
      <c r="G36" s="10">
        <v>0</v>
      </c>
      <c r="H36" s="12" t="str">
        <f t="shared" si="1"/>
        <v/>
      </c>
    </row>
    <row r="37" spans="1:8" x14ac:dyDescent="0.2">
      <c r="A37" s="77"/>
      <c r="B37" s="24" t="s">
        <v>63</v>
      </c>
      <c r="C37" s="37">
        <v>0</v>
      </c>
      <c r="D37" s="25">
        <v>0</v>
      </c>
      <c r="E37" s="79">
        <f t="shared" si="0"/>
        <v>0</v>
      </c>
      <c r="F37" s="10">
        <v>0</v>
      </c>
      <c r="G37" s="10">
        <v>0</v>
      </c>
      <c r="H37" s="12" t="str">
        <f t="shared" si="1"/>
        <v/>
      </c>
    </row>
    <row r="38" spans="1:8" x14ac:dyDescent="0.2">
      <c r="A38" s="77"/>
      <c r="B38" s="24" t="s">
        <v>63</v>
      </c>
      <c r="C38" s="37">
        <v>0</v>
      </c>
      <c r="D38" s="25">
        <v>0</v>
      </c>
      <c r="E38" s="79">
        <f t="shared" si="0"/>
        <v>0</v>
      </c>
      <c r="F38" s="10">
        <v>0</v>
      </c>
      <c r="G38" s="10">
        <v>0</v>
      </c>
      <c r="H38" s="12" t="str">
        <f t="shared" si="1"/>
        <v/>
      </c>
    </row>
    <row r="39" spans="1:8" x14ac:dyDescent="0.2">
      <c r="A39" s="77"/>
      <c r="B39" s="24" t="s">
        <v>63</v>
      </c>
      <c r="C39" s="37">
        <v>0</v>
      </c>
      <c r="D39" s="25">
        <v>0</v>
      </c>
      <c r="E39" s="79">
        <f t="shared" si="0"/>
        <v>0</v>
      </c>
      <c r="F39" s="10">
        <v>0</v>
      </c>
      <c r="G39" s="10">
        <v>0</v>
      </c>
      <c r="H39" s="12" t="str">
        <f t="shared" si="1"/>
        <v/>
      </c>
    </row>
    <row r="40" spans="1:8" x14ac:dyDescent="0.2">
      <c r="A40" s="77"/>
      <c r="B40" s="24" t="s">
        <v>63</v>
      </c>
      <c r="C40" s="37">
        <v>0</v>
      </c>
      <c r="D40" s="25">
        <v>0</v>
      </c>
      <c r="E40" s="79">
        <f t="shared" si="0"/>
        <v>0</v>
      </c>
      <c r="F40" s="10">
        <v>0</v>
      </c>
      <c r="G40" s="10">
        <v>0</v>
      </c>
      <c r="H40" s="12" t="str">
        <f t="shared" si="1"/>
        <v/>
      </c>
    </row>
    <row r="41" spans="1:8" x14ac:dyDescent="0.2">
      <c r="A41" s="120" t="s">
        <v>46</v>
      </c>
      <c r="B41" s="120"/>
      <c r="C41" s="120"/>
      <c r="D41" s="50" t="s">
        <v>129</v>
      </c>
      <c r="E41" s="69">
        <f>SUM(E7:E40)</f>
        <v>0</v>
      </c>
      <c r="F41" s="69">
        <f>SUM(F7:F40)</f>
        <v>0</v>
      </c>
      <c r="G41" s="69">
        <f>SUM(G7:G40)</f>
        <v>0</v>
      </c>
    </row>
    <row r="42" spans="1:8" x14ac:dyDescent="0.2">
      <c r="A42" s="12"/>
      <c r="B42" s="12"/>
      <c r="C42" s="74"/>
      <c r="D42" s="12"/>
      <c r="E42" s="12"/>
    </row>
    <row r="43" spans="1:8" x14ac:dyDescent="0.2">
      <c r="A43" s="12"/>
      <c r="B43" s="12"/>
      <c r="C43" s="12"/>
      <c r="D43" s="12"/>
      <c r="E43" s="48"/>
    </row>
  </sheetData>
  <sheetProtection sheet="1" formatColumns="0" formatRows="0" selectLockedCells="1"/>
  <mergeCells count="3">
    <mergeCell ref="A1:G1"/>
    <mergeCell ref="A2:G2"/>
    <mergeCell ref="A5:E5"/>
  </mergeCells>
  <phoneticPr fontId="2" type="noConversion"/>
  <conditionalFormatting sqref="H7:H40">
    <cfRule type="cellIs" dxfId="11" priority="3" operator="equal">
      <formula>"Sum must equal the total equipment cost requested for this item."</formula>
    </cfRule>
  </conditionalFormatting>
  <conditionalFormatting sqref="F7:F40">
    <cfRule type="expression" dxfId="10" priority="2">
      <formula>H7="Sum must equal the total equipment cost requested for this item."</formula>
    </cfRule>
  </conditionalFormatting>
  <conditionalFormatting sqref="G7:G40">
    <cfRule type="expression" dxfId="9" priority="1">
      <formula>H7="Sum must equal the total equipment cost requested for this item."</formula>
    </cfRule>
  </conditionalFormatting>
  <pageMargins left="0.5" right="0.5" top="0.5" bottom="0.5" header="0.5" footer="0.5"/>
  <pageSetup orientation="landscape" r:id="rId1"/>
  <headerFooter alignWithMargins="0">
    <oddFooter>&amp;RRevised: 7/6/2009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2"/>
  </sheetPr>
  <dimension ref="A1:F41"/>
  <sheetViews>
    <sheetView workbookViewId="0">
      <selection activeCell="A7" sqref="A7"/>
    </sheetView>
  </sheetViews>
  <sheetFormatPr defaultRowHeight="12.75" x14ac:dyDescent="0.2"/>
  <cols>
    <col min="1" max="1" width="47.5703125" style="13" customWidth="1"/>
    <col min="2" max="2" width="58.5703125" style="13" customWidth="1"/>
    <col min="3" max="3" width="20.7109375" style="16" customWidth="1"/>
    <col min="4" max="5" width="20.7109375" style="13" customWidth="1"/>
    <col min="6" max="16384" width="9.140625" style="13"/>
  </cols>
  <sheetData>
    <row r="1" spans="1:6" s="85" customFormat="1" ht="15.75" x14ac:dyDescent="0.25">
      <c r="A1" s="173" t="s">
        <v>122</v>
      </c>
      <c r="B1" s="173"/>
      <c r="C1" s="173"/>
      <c r="D1" s="173"/>
      <c r="E1" s="173"/>
    </row>
    <row r="2" spans="1:6" x14ac:dyDescent="0.2">
      <c r="A2" s="294"/>
      <c r="B2" s="297"/>
      <c r="C2" s="297"/>
    </row>
    <row r="3" spans="1:6" x14ac:dyDescent="0.2">
      <c r="A3" s="19" t="s">
        <v>11</v>
      </c>
      <c r="B3" s="47" t="str">
        <f>IF('Form I - Budget Summary'!C3="","",'Form I - Budget Summary'!C3)</f>
        <v/>
      </c>
      <c r="C3" s="139"/>
      <c r="D3" s="139"/>
      <c r="E3" s="139"/>
    </row>
    <row r="4" spans="1:6" x14ac:dyDescent="0.2">
      <c r="A4" s="20"/>
    </row>
    <row r="5" spans="1:6" ht="39.75" customHeight="1" x14ac:dyDescent="0.2">
      <c r="A5" s="295" t="s">
        <v>97</v>
      </c>
      <c r="B5" s="296"/>
      <c r="C5" s="296"/>
      <c r="E5" s="16"/>
    </row>
    <row r="6" spans="1:6" s="114" customFormat="1" ht="45" customHeight="1" thickBot="1" x14ac:dyDescent="0.25">
      <c r="A6" s="73" t="s">
        <v>128</v>
      </c>
      <c r="B6" s="73" t="s">
        <v>59</v>
      </c>
      <c r="C6" s="23" t="s">
        <v>52</v>
      </c>
      <c r="D6" s="23" t="s">
        <v>92</v>
      </c>
      <c r="E6" s="23" t="s">
        <v>93</v>
      </c>
    </row>
    <row r="7" spans="1:6" ht="13.5" thickTop="1" x14ac:dyDescent="0.2">
      <c r="A7" s="24"/>
      <c r="B7" s="24"/>
      <c r="C7" s="80">
        <v>0</v>
      </c>
      <c r="D7" s="80">
        <v>0</v>
      </c>
      <c r="E7" s="80">
        <v>0</v>
      </c>
      <c r="F7" s="12" t="str">
        <f>IF(SUM(D7:E7)=C7,"","Sum must equal the total supplies cost requested for this item.")</f>
        <v/>
      </c>
    </row>
    <row r="8" spans="1:6" x14ac:dyDescent="0.2">
      <c r="A8" s="24"/>
      <c r="B8" s="24" t="s">
        <v>63</v>
      </c>
      <c r="C8" s="80">
        <v>0</v>
      </c>
      <c r="D8" s="80">
        <v>0</v>
      </c>
      <c r="E8" s="80">
        <v>0</v>
      </c>
      <c r="F8" s="12" t="str">
        <f t="shared" ref="F8:F38" si="0">IF(SUM(D8:E8)=C8,"","Sum must equal the total supplies cost requested for this item.")</f>
        <v/>
      </c>
    </row>
    <row r="9" spans="1:6" x14ac:dyDescent="0.2">
      <c r="A9" s="24"/>
      <c r="B9" s="24" t="s">
        <v>63</v>
      </c>
      <c r="C9" s="80">
        <v>0</v>
      </c>
      <c r="D9" s="80">
        <v>0</v>
      </c>
      <c r="E9" s="80">
        <v>0</v>
      </c>
      <c r="F9" s="12" t="str">
        <f t="shared" si="0"/>
        <v/>
      </c>
    </row>
    <row r="10" spans="1:6" x14ac:dyDescent="0.2">
      <c r="A10" s="24"/>
      <c r="B10" s="24" t="s">
        <v>63</v>
      </c>
      <c r="C10" s="80">
        <v>0</v>
      </c>
      <c r="D10" s="80">
        <v>0</v>
      </c>
      <c r="E10" s="80">
        <v>0</v>
      </c>
      <c r="F10" s="12" t="str">
        <f t="shared" si="0"/>
        <v/>
      </c>
    </row>
    <row r="11" spans="1:6" x14ac:dyDescent="0.2">
      <c r="A11" s="24"/>
      <c r="B11" s="24" t="s">
        <v>63</v>
      </c>
      <c r="C11" s="80">
        <v>0</v>
      </c>
      <c r="D11" s="80">
        <v>0</v>
      </c>
      <c r="E11" s="80">
        <v>0</v>
      </c>
      <c r="F11" s="12" t="str">
        <f t="shared" si="0"/>
        <v/>
      </c>
    </row>
    <row r="12" spans="1:6" x14ac:dyDescent="0.2">
      <c r="A12" s="24"/>
      <c r="B12" s="24" t="s">
        <v>63</v>
      </c>
      <c r="C12" s="80">
        <v>0</v>
      </c>
      <c r="D12" s="80">
        <v>0</v>
      </c>
      <c r="E12" s="80">
        <v>0</v>
      </c>
      <c r="F12" s="12" t="str">
        <f t="shared" si="0"/>
        <v/>
      </c>
    </row>
    <row r="13" spans="1:6" x14ac:dyDescent="0.2">
      <c r="A13" s="24"/>
      <c r="B13" s="24" t="s">
        <v>63</v>
      </c>
      <c r="C13" s="80">
        <v>0</v>
      </c>
      <c r="D13" s="80">
        <v>0</v>
      </c>
      <c r="E13" s="80">
        <v>0</v>
      </c>
      <c r="F13" s="12" t="str">
        <f t="shared" si="0"/>
        <v/>
      </c>
    </row>
    <row r="14" spans="1:6" x14ac:dyDescent="0.2">
      <c r="A14" s="24"/>
      <c r="B14" s="24" t="s">
        <v>63</v>
      </c>
      <c r="C14" s="80">
        <v>0</v>
      </c>
      <c r="D14" s="80">
        <v>0</v>
      </c>
      <c r="E14" s="80">
        <v>0</v>
      </c>
      <c r="F14" s="12" t="str">
        <f t="shared" si="0"/>
        <v/>
      </c>
    </row>
    <row r="15" spans="1:6" x14ac:dyDescent="0.2">
      <c r="A15" s="24"/>
      <c r="B15" s="24" t="s">
        <v>63</v>
      </c>
      <c r="C15" s="80">
        <v>0</v>
      </c>
      <c r="D15" s="80">
        <v>0</v>
      </c>
      <c r="E15" s="80">
        <v>0</v>
      </c>
      <c r="F15" s="12" t="str">
        <f t="shared" si="0"/>
        <v/>
      </c>
    </row>
    <row r="16" spans="1:6" x14ac:dyDescent="0.2">
      <c r="A16" s="24"/>
      <c r="B16" s="24" t="s">
        <v>63</v>
      </c>
      <c r="C16" s="80">
        <v>0</v>
      </c>
      <c r="D16" s="80">
        <v>0</v>
      </c>
      <c r="E16" s="80">
        <v>0</v>
      </c>
      <c r="F16" s="12" t="str">
        <f t="shared" si="0"/>
        <v/>
      </c>
    </row>
    <row r="17" spans="1:6" x14ac:dyDescent="0.2">
      <c r="A17" s="24"/>
      <c r="B17" s="24" t="s">
        <v>63</v>
      </c>
      <c r="C17" s="80">
        <v>0</v>
      </c>
      <c r="D17" s="80">
        <v>0</v>
      </c>
      <c r="E17" s="80">
        <v>0</v>
      </c>
      <c r="F17" s="12" t="str">
        <f t="shared" si="0"/>
        <v/>
      </c>
    </row>
    <row r="18" spans="1:6" x14ac:dyDescent="0.2">
      <c r="A18" s="24"/>
      <c r="B18" s="24" t="s">
        <v>63</v>
      </c>
      <c r="C18" s="80">
        <v>0</v>
      </c>
      <c r="D18" s="80">
        <v>0</v>
      </c>
      <c r="E18" s="80">
        <v>0</v>
      </c>
      <c r="F18" s="12" t="str">
        <f t="shared" si="0"/>
        <v/>
      </c>
    </row>
    <row r="19" spans="1:6" x14ac:dyDescent="0.2">
      <c r="A19" s="24"/>
      <c r="B19" s="24" t="s">
        <v>63</v>
      </c>
      <c r="C19" s="80">
        <v>0</v>
      </c>
      <c r="D19" s="80">
        <v>0</v>
      </c>
      <c r="E19" s="80">
        <v>0</v>
      </c>
      <c r="F19" s="12" t="str">
        <f t="shared" si="0"/>
        <v/>
      </c>
    </row>
    <row r="20" spans="1:6" x14ac:dyDescent="0.2">
      <c r="A20" s="24"/>
      <c r="B20" s="24" t="s">
        <v>63</v>
      </c>
      <c r="C20" s="80">
        <v>0</v>
      </c>
      <c r="D20" s="80">
        <v>0</v>
      </c>
      <c r="E20" s="80">
        <v>0</v>
      </c>
      <c r="F20" s="12" t="str">
        <f t="shared" si="0"/>
        <v/>
      </c>
    </row>
    <row r="21" spans="1:6" x14ac:dyDescent="0.2">
      <c r="A21" s="24"/>
      <c r="B21" s="24" t="s">
        <v>63</v>
      </c>
      <c r="C21" s="80">
        <v>0</v>
      </c>
      <c r="D21" s="80">
        <v>0</v>
      </c>
      <c r="E21" s="80">
        <v>0</v>
      </c>
      <c r="F21" s="12" t="str">
        <f t="shared" si="0"/>
        <v/>
      </c>
    </row>
    <row r="22" spans="1:6" x14ac:dyDescent="0.2">
      <c r="A22" s="24"/>
      <c r="B22" s="24" t="s">
        <v>63</v>
      </c>
      <c r="C22" s="80">
        <v>0</v>
      </c>
      <c r="D22" s="80">
        <v>0</v>
      </c>
      <c r="E22" s="80">
        <v>0</v>
      </c>
      <c r="F22" s="12" t="str">
        <f t="shared" si="0"/>
        <v/>
      </c>
    </row>
    <row r="23" spans="1:6" s="12" customFormat="1" x14ac:dyDescent="0.2">
      <c r="A23" s="24"/>
      <c r="B23" s="24"/>
      <c r="C23" s="80">
        <v>0</v>
      </c>
      <c r="D23" s="80">
        <v>0</v>
      </c>
      <c r="E23" s="80">
        <v>0</v>
      </c>
      <c r="F23" s="12" t="str">
        <f t="shared" si="0"/>
        <v/>
      </c>
    </row>
    <row r="24" spans="1:6" s="12" customFormat="1" x14ac:dyDescent="0.2">
      <c r="A24" s="24"/>
      <c r="B24" s="24" t="s">
        <v>63</v>
      </c>
      <c r="C24" s="80">
        <v>0</v>
      </c>
      <c r="D24" s="80">
        <v>0</v>
      </c>
      <c r="E24" s="80">
        <v>0</v>
      </c>
      <c r="F24" s="12" t="str">
        <f t="shared" si="0"/>
        <v/>
      </c>
    </row>
    <row r="25" spans="1:6" s="12" customFormat="1" x14ac:dyDescent="0.2">
      <c r="A25" s="24"/>
      <c r="B25" s="24" t="s">
        <v>63</v>
      </c>
      <c r="C25" s="80">
        <v>0</v>
      </c>
      <c r="D25" s="80">
        <v>0</v>
      </c>
      <c r="E25" s="80">
        <v>0</v>
      </c>
      <c r="F25" s="12" t="str">
        <f t="shared" si="0"/>
        <v/>
      </c>
    </row>
    <row r="26" spans="1:6" x14ac:dyDescent="0.2">
      <c r="A26" s="24"/>
      <c r="B26" s="24" t="s">
        <v>63</v>
      </c>
      <c r="C26" s="80">
        <v>0</v>
      </c>
      <c r="D26" s="80">
        <v>0</v>
      </c>
      <c r="E26" s="80">
        <v>0</v>
      </c>
      <c r="F26" s="12" t="str">
        <f t="shared" si="0"/>
        <v/>
      </c>
    </row>
    <row r="27" spans="1:6" x14ac:dyDescent="0.2">
      <c r="A27" s="24"/>
      <c r="B27" s="24" t="s">
        <v>63</v>
      </c>
      <c r="C27" s="80">
        <v>0</v>
      </c>
      <c r="D27" s="80">
        <v>0</v>
      </c>
      <c r="E27" s="80">
        <v>0</v>
      </c>
      <c r="F27" s="12" t="str">
        <f t="shared" si="0"/>
        <v/>
      </c>
    </row>
    <row r="28" spans="1:6" x14ac:dyDescent="0.2">
      <c r="A28" s="24"/>
      <c r="B28" s="24" t="s">
        <v>63</v>
      </c>
      <c r="C28" s="80">
        <v>0</v>
      </c>
      <c r="D28" s="80">
        <v>0</v>
      </c>
      <c r="E28" s="80">
        <v>0</v>
      </c>
      <c r="F28" s="12" t="str">
        <f t="shared" si="0"/>
        <v/>
      </c>
    </row>
    <row r="29" spans="1:6" x14ac:dyDescent="0.2">
      <c r="A29" s="24"/>
      <c r="B29" s="24" t="s">
        <v>63</v>
      </c>
      <c r="C29" s="80">
        <v>0</v>
      </c>
      <c r="D29" s="80">
        <v>0</v>
      </c>
      <c r="E29" s="80">
        <v>0</v>
      </c>
      <c r="F29" s="12" t="str">
        <f t="shared" si="0"/>
        <v/>
      </c>
    </row>
    <row r="30" spans="1:6" x14ac:dyDescent="0.2">
      <c r="A30" s="24"/>
      <c r="B30" s="24" t="s">
        <v>63</v>
      </c>
      <c r="C30" s="80">
        <v>0</v>
      </c>
      <c r="D30" s="80">
        <v>0</v>
      </c>
      <c r="E30" s="80">
        <v>0</v>
      </c>
      <c r="F30" s="12" t="str">
        <f t="shared" si="0"/>
        <v/>
      </c>
    </row>
    <row r="31" spans="1:6" x14ac:dyDescent="0.2">
      <c r="A31" s="24"/>
      <c r="B31" s="24" t="s">
        <v>63</v>
      </c>
      <c r="C31" s="80">
        <v>0</v>
      </c>
      <c r="D31" s="80">
        <v>0</v>
      </c>
      <c r="E31" s="80">
        <v>0</v>
      </c>
      <c r="F31" s="12" t="str">
        <f t="shared" si="0"/>
        <v/>
      </c>
    </row>
    <row r="32" spans="1:6" x14ac:dyDescent="0.2">
      <c r="A32" s="24"/>
      <c r="B32" s="24" t="s">
        <v>63</v>
      </c>
      <c r="C32" s="80">
        <v>0</v>
      </c>
      <c r="D32" s="80">
        <v>0</v>
      </c>
      <c r="E32" s="80">
        <v>0</v>
      </c>
      <c r="F32" s="12" t="str">
        <f t="shared" si="0"/>
        <v/>
      </c>
    </row>
    <row r="33" spans="1:6" x14ac:dyDescent="0.2">
      <c r="A33" s="24"/>
      <c r="B33" s="24" t="s">
        <v>63</v>
      </c>
      <c r="C33" s="80">
        <v>0</v>
      </c>
      <c r="D33" s="80">
        <v>0</v>
      </c>
      <c r="E33" s="80">
        <v>0</v>
      </c>
      <c r="F33" s="12" t="str">
        <f t="shared" si="0"/>
        <v/>
      </c>
    </row>
    <row r="34" spans="1:6" x14ac:dyDescent="0.2">
      <c r="A34" s="24"/>
      <c r="B34" s="24" t="s">
        <v>63</v>
      </c>
      <c r="C34" s="80">
        <v>0</v>
      </c>
      <c r="D34" s="80">
        <v>0</v>
      </c>
      <c r="E34" s="80">
        <v>0</v>
      </c>
      <c r="F34" s="12" t="str">
        <f t="shared" si="0"/>
        <v/>
      </c>
    </row>
    <row r="35" spans="1:6" x14ac:dyDescent="0.2">
      <c r="A35" s="24"/>
      <c r="B35" s="24" t="s">
        <v>63</v>
      </c>
      <c r="C35" s="80">
        <v>0</v>
      </c>
      <c r="D35" s="80">
        <v>0</v>
      </c>
      <c r="E35" s="80">
        <v>0</v>
      </c>
      <c r="F35" s="12" t="str">
        <f t="shared" si="0"/>
        <v/>
      </c>
    </row>
    <row r="36" spans="1:6" x14ac:dyDescent="0.2">
      <c r="A36" s="24"/>
      <c r="B36" s="24" t="s">
        <v>63</v>
      </c>
      <c r="C36" s="80">
        <v>0</v>
      </c>
      <c r="D36" s="80">
        <v>0</v>
      </c>
      <c r="E36" s="80">
        <v>0</v>
      </c>
      <c r="F36" s="12" t="str">
        <f t="shared" si="0"/>
        <v/>
      </c>
    </row>
    <row r="37" spans="1:6" x14ac:dyDescent="0.2">
      <c r="A37" s="24"/>
      <c r="B37" s="24" t="s">
        <v>63</v>
      </c>
      <c r="C37" s="80">
        <v>0</v>
      </c>
      <c r="D37" s="80">
        <v>0</v>
      </c>
      <c r="E37" s="80">
        <v>0</v>
      </c>
      <c r="F37" s="12" t="str">
        <f t="shared" si="0"/>
        <v/>
      </c>
    </row>
    <row r="38" spans="1:6" x14ac:dyDescent="0.2">
      <c r="A38" s="24"/>
      <c r="B38" s="24" t="s">
        <v>63</v>
      </c>
      <c r="C38" s="80">
        <v>0</v>
      </c>
      <c r="D38" s="80">
        <v>0</v>
      </c>
      <c r="E38" s="80">
        <v>0</v>
      </c>
      <c r="F38" s="12" t="str">
        <f t="shared" si="0"/>
        <v/>
      </c>
    </row>
    <row r="39" spans="1:6" x14ac:dyDescent="0.2">
      <c r="A39" s="120" t="s">
        <v>46</v>
      </c>
      <c r="B39" s="75" t="s">
        <v>130</v>
      </c>
      <c r="C39" s="81">
        <f>SUM(C7:C38)</f>
        <v>0</v>
      </c>
      <c r="D39" s="81">
        <f>SUM(D7:D38)</f>
        <v>0</v>
      </c>
      <c r="E39" s="81">
        <f>SUM(E7:E38)</f>
        <v>0</v>
      </c>
    </row>
    <row r="40" spans="1:6" x14ac:dyDescent="0.2">
      <c r="A40" s="12"/>
    </row>
    <row r="41" spans="1:6" x14ac:dyDescent="0.2">
      <c r="A41" s="12"/>
      <c r="B41" s="12"/>
      <c r="C41" s="48"/>
    </row>
  </sheetData>
  <sheetProtection sheet="1" formatColumns="0" formatRows="0" selectLockedCells="1"/>
  <mergeCells count="3">
    <mergeCell ref="A2:C2"/>
    <mergeCell ref="A5:C5"/>
    <mergeCell ref="A1:E1"/>
  </mergeCells>
  <phoneticPr fontId="2" type="noConversion"/>
  <conditionalFormatting sqref="F7:F38">
    <cfRule type="cellIs" dxfId="8" priority="3" operator="equal">
      <formula>"Sum must equal the total supplies cost requested for this item."</formula>
    </cfRule>
  </conditionalFormatting>
  <conditionalFormatting sqref="D7:D38">
    <cfRule type="expression" dxfId="7" priority="2">
      <formula>F7="Sum must equal the total supplies cost requested for this item."</formula>
    </cfRule>
  </conditionalFormatting>
  <conditionalFormatting sqref="E7:E38">
    <cfRule type="expression" dxfId="6" priority="1">
      <formula>F7="Sum must equal the total supplies cost requested for this item."</formula>
    </cfRule>
  </conditionalFormatting>
  <pageMargins left="0.5" right="0.5" top="0.5" bottom="0.5" header="0.5" footer="0.5"/>
  <pageSetup orientation="landscape" r:id="rId1"/>
  <headerFooter alignWithMargins="0">
    <oddFooter>&amp;RRevised: 7/6/2009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61"/>
  </sheetPr>
  <dimension ref="A1:T21"/>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2.75" x14ac:dyDescent="0.2"/>
  <cols>
    <col min="1" max="1" width="26.85546875" style="13" customWidth="1"/>
    <col min="2" max="2" width="23.85546875" style="13" customWidth="1"/>
    <col min="3" max="3" width="30" style="13" customWidth="1"/>
    <col min="4" max="14" width="20.7109375" style="13" customWidth="1"/>
    <col min="15" max="16384" width="9.140625" style="13"/>
  </cols>
  <sheetData>
    <row r="1" spans="1:20" s="16" customFormat="1" ht="17.25" x14ac:dyDescent="0.3">
      <c r="A1" s="298" t="s">
        <v>123</v>
      </c>
      <c r="B1" s="297"/>
      <c r="C1" s="297"/>
      <c r="D1" s="297"/>
      <c r="E1" s="297"/>
      <c r="F1" s="297"/>
      <c r="G1" s="297"/>
      <c r="H1" s="297"/>
      <c r="I1" s="297"/>
      <c r="J1" s="297"/>
      <c r="K1" s="297"/>
      <c r="L1" s="297"/>
      <c r="M1" s="297"/>
      <c r="N1" s="297"/>
    </row>
    <row r="2" spans="1:20" x14ac:dyDescent="0.2">
      <c r="A2" s="20"/>
    </row>
    <row r="3" spans="1:20" x14ac:dyDescent="0.2">
      <c r="A3" s="19" t="s">
        <v>11</v>
      </c>
      <c r="B3" s="47" t="str">
        <f>IF('Form I - Budget Summary'!C3="","",'Form I - Budget Summary'!C3)</f>
        <v/>
      </c>
      <c r="C3" s="139"/>
      <c r="D3" s="139"/>
      <c r="E3" s="139"/>
      <c r="F3" s="139"/>
      <c r="G3" s="139"/>
      <c r="H3" s="139"/>
      <c r="I3" s="139"/>
      <c r="J3" s="139"/>
      <c r="K3" s="139"/>
      <c r="L3" s="139"/>
      <c r="M3" s="139"/>
      <c r="N3" s="139"/>
      <c r="O3" s="16"/>
      <c r="P3" s="16"/>
      <c r="Q3" s="16"/>
      <c r="R3" s="16"/>
      <c r="S3" s="16"/>
      <c r="T3" s="16"/>
    </row>
    <row r="4" spans="1:20" x14ac:dyDescent="0.2">
      <c r="A4" s="20"/>
    </row>
    <row r="5" spans="1:20" ht="26.25" customHeight="1" x14ac:dyDescent="0.2">
      <c r="A5" s="299" t="s">
        <v>116</v>
      </c>
      <c r="B5" s="165"/>
      <c r="C5" s="165"/>
      <c r="D5" s="165"/>
      <c r="E5" s="165"/>
      <c r="F5" s="165"/>
      <c r="G5" s="165"/>
      <c r="H5" s="165"/>
      <c r="I5" s="165"/>
      <c r="J5" s="165"/>
      <c r="K5" s="165"/>
      <c r="L5" s="165"/>
      <c r="M5" s="165"/>
      <c r="N5" s="165"/>
      <c r="O5" s="21"/>
      <c r="P5" s="21"/>
      <c r="Q5" s="21"/>
      <c r="R5" s="21"/>
      <c r="S5" s="21"/>
      <c r="T5" s="21"/>
    </row>
    <row r="6" spans="1:20" s="12" customFormat="1" ht="64.5" thickBot="1" x14ac:dyDescent="0.25">
      <c r="A6" s="22" t="s">
        <v>90</v>
      </c>
      <c r="B6" s="22" t="s">
        <v>91</v>
      </c>
      <c r="C6" s="22" t="s">
        <v>47</v>
      </c>
      <c r="D6" s="23" t="s">
        <v>84</v>
      </c>
      <c r="E6" s="23" t="s">
        <v>83</v>
      </c>
      <c r="F6" s="23" t="s">
        <v>85</v>
      </c>
      <c r="G6" s="23" t="s">
        <v>86</v>
      </c>
      <c r="H6" s="23" t="s">
        <v>87</v>
      </c>
      <c r="I6" s="23" t="s">
        <v>88</v>
      </c>
      <c r="J6" s="23" t="s">
        <v>137</v>
      </c>
      <c r="K6" s="23" t="s">
        <v>89</v>
      </c>
      <c r="L6" s="23" t="s">
        <v>138</v>
      </c>
      <c r="M6" s="23" t="s">
        <v>139</v>
      </c>
      <c r="N6" s="23" t="s">
        <v>52</v>
      </c>
    </row>
    <row r="7" spans="1:20" s="12" customFormat="1" ht="13.5" thickTop="1" x14ac:dyDescent="0.2">
      <c r="A7" s="24" t="s">
        <v>63</v>
      </c>
      <c r="B7" s="24"/>
      <c r="C7" s="24"/>
      <c r="D7" s="25">
        <v>0</v>
      </c>
      <c r="E7" s="25">
        <v>0</v>
      </c>
      <c r="F7" s="25">
        <v>0</v>
      </c>
      <c r="G7" s="25">
        <v>0</v>
      </c>
      <c r="H7" s="25">
        <v>0</v>
      </c>
      <c r="I7" s="25">
        <v>0</v>
      </c>
      <c r="J7" s="25">
        <v>0</v>
      </c>
      <c r="K7" s="25">
        <v>0</v>
      </c>
      <c r="L7" s="25">
        <v>0</v>
      </c>
      <c r="M7" s="25">
        <v>0</v>
      </c>
      <c r="N7" s="79">
        <f>SUM(D7:M7)</f>
        <v>0</v>
      </c>
    </row>
    <row r="8" spans="1:20" s="12" customFormat="1" x14ac:dyDescent="0.2">
      <c r="A8" s="24"/>
      <c r="B8" s="24"/>
      <c r="C8" s="24"/>
      <c r="D8" s="25">
        <v>0</v>
      </c>
      <c r="E8" s="25">
        <v>0</v>
      </c>
      <c r="F8" s="25">
        <v>0</v>
      </c>
      <c r="G8" s="25">
        <v>0</v>
      </c>
      <c r="H8" s="25">
        <v>0</v>
      </c>
      <c r="I8" s="25">
        <v>0</v>
      </c>
      <c r="J8" s="25">
        <v>0</v>
      </c>
      <c r="K8" s="25">
        <v>0</v>
      </c>
      <c r="L8" s="25">
        <v>0</v>
      </c>
      <c r="M8" s="25">
        <v>0</v>
      </c>
      <c r="N8" s="79">
        <f t="shared" ref="N8:N18" si="0">SUM(D8:M8)</f>
        <v>0</v>
      </c>
    </row>
    <row r="9" spans="1:20" s="12" customFormat="1" x14ac:dyDescent="0.2">
      <c r="A9" s="24"/>
      <c r="B9" s="24"/>
      <c r="C9" s="24"/>
      <c r="D9" s="25">
        <v>0</v>
      </c>
      <c r="E9" s="25">
        <v>0</v>
      </c>
      <c r="F9" s="25">
        <v>0</v>
      </c>
      <c r="G9" s="25">
        <v>0</v>
      </c>
      <c r="H9" s="25">
        <v>0</v>
      </c>
      <c r="I9" s="25">
        <v>0</v>
      </c>
      <c r="J9" s="25">
        <v>0</v>
      </c>
      <c r="K9" s="25">
        <v>0</v>
      </c>
      <c r="L9" s="25">
        <v>0</v>
      </c>
      <c r="M9" s="25">
        <v>0</v>
      </c>
      <c r="N9" s="79">
        <f t="shared" si="0"/>
        <v>0</v>
      </c>
    </row>
    <row r="10" spans="1:20" s="12" customFormat="1" x14ac:dyDescent="0.2">
      <c r="A10" s="24"/>
      <c r="B10" s="24"/>
      <c r="C10" s="24"/>
      <c r="D10" s="25">
        <v>0</v>
      </c>
      <c r="E10" s="25">
        <v>0</v>
      </c>
      <c r="F10" s="25">
        <v>0</v>
      </c>
      <c r="G10" s="25">
        <v>0</v>
      </c>
      <c r="H10" s="25">
        <v>0</v>
      </c>
      <c r="I10" s="25">
        <v>0</v>
      </c>
      <c r="J10" s="25">
        <v>0</v>
      </c>
      <c r="K10" s="25">
        <v>0</v>
      </c>
      <c r="L10" s="25">
        <v>0</v>
      </c>
      <c r="M10" s="25">
        <v>0</v>
      </c>
      <c r="N10" s="79">
        <f t="shared" si="0"/>
        <v>0</v>
      </c>
    </row>
    <row r="11" spans="1:20" s="12" customFormat="1" x14ac:dyDescent="0.2">
      <c r="A11" s="24"/>
      <c r="B11" s="24"/>
      <c r="C11" s="24"/>
      <c r="D11" s="25">
        <v>0</v>
      </c>
      <c r="E11" s="25">
        <v>0</v>
      </c>
      <c r="F11" s="25">
        <v>0</v>
      </c>
      <c r="G11" s="25">
        <v>0</v>
      </c>
      <c r="H11" s="25">
        <v>0</v>
      </c>
      <c r="I11" s="25">
        <v>0</v>
      </c>
      <c r="J11" s="25">
        <v>0</v>
      </c>
      <c r="K11" s="25">
        <v>0</v>
      </c>
      <c r="L11" s="25">
        <v>0</v>
      </c>
      <c r="M11" s="25">
        <v>0</v>
      </c>
      <c r="N11" s="79">
        <f t="shared" si="0"/>
        <v>0</v>
      </c>
    </row>
    <row r="12" spans="1:20" s="12" customFormat="1" x14ac:dyDescent="0.2">
      <c r="A12" s="24"/>
      <c r="B12" s="24"/>
      <c r="C12" s="24"/>
      <c r="D12" s="25">
        <v>0</v>
      </c>
      <c r="E12" s="25">
        <v>0</v>
      </c>
      <c r="F12" s="25">
        <v>0</v>
      </c>
      <c r="G12" s="25">
        <v>0</v>
      </c>
      <c r="H12" s="25">
        <v>0</v>
      </c>
      <c r="I12" s="25">
        <v>0</v>
      </c>
      <c r="J12" s="25">
        <v>0</v>
      </c>
      <c r="K12" s="25">
        <v>0</v>
      </c>
      <c r="L12" s="25">
        <v>0</v>
      </c>
      <c r="M12" s="25">
        <v>0</v>
      </c>
      <c r="N12" s="79">
        <f t="shared" si="0"/>
        <v>0</v>
      </c>
    </row>
    <row r="13" spans="1:20" s="12" customFormat="1" x14ac:dyDescent="0.2">
      <c r="A13" s="24"/>
      <c r="B13" s="24"/>
      <c r="C13" s="24"/>
      <c r="D13" s="25">
        <v>0</v>
      </c>
      <c r="E13" s="25">
        <v>0</v>
      </c>
      <c r="F13" s="25">
        <v>0</v>
      </c>
      <c r="G13" s="25">
        <v>0</v>
      </c>
      <c r="H13" s="25">
        <v>0</v>
      </c>
      <c r="I13" s="25">
        <v>0</v>
      </c>
      <c r="J13" s="25">
        <v>0</v>
      </c>
      <c r="K13" s="25">
        <v>0</v>
      </c>
      <c r="L13" s="25">
        <v>0</v>
      </c>
      <c r="M13" s="25">
        <v>0</v>
      </c>
      <c r="N13" s="79">
        <f t="shared" si="0"/>
        <v>0</v>
      </c>
    </row>
    <row r="14" spans="1:20" s="12" customFormat="1" x14ac:dyDescent="0.2">
      <c r="A14" s="24"/>
      <c r="B14" s="24"/>
      <c r="C14" s="24"/>
      <c r="D14" s="25">
        <v>0</v>
      </c>
      <c r="E14" s="25">
        <v>0</v>
      </c>
      <c r="F14" s="25">
        <v>0</v>
      </c>
      <c r="G14" s="25">
        <v>0</v>
      </c>
      <c r="H14" s="25">
        <v>0</v>
      </c>
      <c r="I14" s="25">
        <v>0</v>
      </c>
      <c r="J14" s="25">
        <v>0</v>
      </c>
      <c r="K14" s="25">
        <v>0</v>
      </c>
      <c r="L14" s="25">
        <v>0</v>
      </c>
      <c r="M14" s="25">
        <v>0</v>
      </c>
      <c r="N14" s="79">
        <f t="shared" si="0"/>
        <v>0</v>
      </c>
    </row>
    <row r="15" spans="1:20" s="12" customFormat="1" x14ac:dyDescent="0.2">
      <c r="A15" s="24"/>
      <c r="B15" s="24"/>
      <c r="C15" s="24"/>
      <c r="D15" s="25">
        <v>0</v>
      </c>
      <c r="E15" s="25">
        <v>0</v>
      </c>
      <c r="F15" s="25">
        <v>0</v>
      </c>
      <c r="G15" s="25">
        <v>0</v>
      </c>
      <c r="H15" s="25">
        <v>0</v>
      </c>
      <c r="I15" s="25">
        <v>0</v>
      </c>
      <c r="J15" s="25">
        <v>0</v>
      </c>
      <c r="K15" s="25">
        <v>0</v>
      </c>
      <c r="L15" s="25">
        <v>0</v>
      </c>
      <c r="M15" s="25">
        <v>0</v>
      </c>
      <c r="N15" s="79">
        <f>SUM(D15:M15)</f>
        <v>0</v>
      </c>
    </row>
    <row r="16" spans="1:20" s="12" customFormat="1" x14ac:dyDescent="0.2">
      <c r="A16" s="24"/>
      <c r="B16" s="24"/>
      <c r="C16" s="24"/>
      <c r="D16" s="25">
        <v>0</v>
      </c>
      <c r="E16" s="25">
        <v>0</v>
      </c>
      <c r="F16" s="25">
        <v>0</v>
      </c>
      <c r="G16" s="25">
        <v>0</v>
      </c>
      <c r="H16" s="25">
        <v>0</v>
      </c>
      <c r="I16" s="25">
        <v>0</v>
      </c>
      <c r="J16" s="25">
        <v>0</v>
      </c>
      <c r="K16" s="25">
        <v>0</v>
      </c>
      <c r="L16" s="25">
        <v>0</v>
      </c>
      <c r="M16" s="25">
        <v>0</v>
      </c>
      <c r="N16" s="79">
        <f t="shared" si="0"/>
        <v>0</v>
      </c>
    </row>
    <row r="17" spans="1:14" s="12" customFormat="1" x14ac:dyDescent="0.2">
      <c r="A17" s="24"/>
      <c r="B17" s="24"/>
      <c r="C17" s="24"/>
      <c r="D17" s="25">
        <v>0</v>
      </c>
      <c r="E17" s="25">
        <v>0</v>
      </c>
      <c r="F17" s="25">
        <v>0</v>
      </c>
      <c r="G17" s="25">
        <v>0</v>
      </c>
      <c r="H17" s="25">
        <v>0</v>
      </c>
      <c r="I17" s="25">
        <v>0</v>
      </c>
      <c r="J17" s="25">
        <v>0</v>
      </c>
      <c r="K17" s="25">
        <v>0</v>
      </c>
      <c r="L17" s="25">
        <v>0</v>
      </c>
      <c r="M17" s="25">
        <v>0</v>
      </c>
      <c r="N17" s="79">
        <f t="shared" si="0"/>
        <v>0</v>
      </c>
    </row>
    <row r="18" spans="1:14" s="12" customFormat="1" x14ac:dyDescent="0.2">
      <c r="A18" s="24"/>
      <c r="B18" s="24"/>
      <c r="C18" s="24"/>
      <c r="D18" s="25">
        <v>0</v>
      </c>
      <c r="E18" s="25">
        <v>0</v>
      </c>
      <c r="F18" s="25">
        <v>0</v>
      </c>
      <c r="G18" s="25">
        <v>0</v>
      </c>
      <c r="H18" s="25">
        <v>0</v>
      </c>
      <c r="I18" s="25">
        <v>0</v>
      </c>
      <c r="J18" s="25">
        <v>0</v>
      </c>
      <c r="K18" s="25">
        <v>0</v>
      </c>
      <c r="L18" s="25">
        <v>0</v>
      </c>
      <c r="M18" s="25">
        <v>0</v>
      </c>
      <c r="N18" s="79">
        <f t="shared" si="0"/>
        <v>0</v>
      </c>
    </row>
    <row r="19" spans="1:14" s="12" customFormat="1" x14ac:dyDescent="0.2">
      <c r="A19" s="24"/>
      <c r="B19" s="24"/>
      <c r="C19" s="24"/>
      <c r="D19" s="25">
        <v>0</v>
      </c>
      <c r="E19" s="25">
        <v>0</v>
      </c>
      <c r="F19" s="25">
        <v>0</v>
      </c>
      <c r="G19" s="25">
        <v>0</v>
      </c>
      <c r="H19" s="25">
        <v>0</v>
      </c>
      <c r="I19" s="25">
        <v>0</v>
      </c>
      <c r="J19" s="25">
        <v>0</v>
      </c>
      <c r="K19" s="25">
        <v>0</v>
      </c>
      <c r="L19" s="25">
        <v>0</v>
      </c>
      <c r="M19" s="25">
        <v>0</v>
      </c>
      <c r="N19" s="79">
        <f>SUM(D19:M19)</f>
        <v>0</v>
      </c>
    </row>
    <row r="20" spans="1:14" s="12" customFormat="1" x14ac:dyDescent="0.2">
      <c r="L20" s="26"/>
      <c r="M20" s="26" t="s">
        <v>131</v>
      </c>
      <c r="N20" s="68">
        <f>ROUND((SUM(N7:N19)),0)</f>
        <v>0</v>
      </c>
    </row>
    <row r="21" spans="1:14" x14ac:dyDescent="0.2">
      <c r="E21" s="15"/>
      <c r="F21" s="15"/>
      <c r="G21" s="15"/>
      <c r="H21" s="15"/>
      <c r="I21" s="15"/>
      <c r="J21" s="16"/>
    </row>
  </sheetData>
  <sheetProtection sheet="1" formatColumns="0" formatRows="0" selectLockedCells="1"/>
  <mergeCells count="2">
    <mergeCell ref="A1:N1"/>
    <mergeCell ref="A5:N5"/>
  </mergeCells>
  <phoneticPr fontId="2" type="noConversion"/>
  <pageMargins left="0.5" right="0.5" top="0.5" bottom="0.5" header="0.5" footer="0.5"/>
  <pageSetup orientation="landscape" r:id="rId1"/>
  <headerFooter alignWithMargins="0">
    <oddFooter>&amp;RRevised: 7/6/2009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57"/>
  </sheetPr>
  <dimension ref="A1:F24"/>
  <sheetViews>
    <sheetView workbookViewId="0">
      <selection activeCell="A6" sqref="A6"/>
    </sheetView>
  </sheetViews>
  <sheetFormatPr defaultRowHeight="12.75" x14ac:dyDescent="0.2"/>
  <cols>
    <col min="1" max="1" width="49.5703125" style="13" customWidth="1"/>
    <col min="2" max="2" width="57.85546875" style="13" customWidth="1"/>
    <col min="3" max="3" width="20.7109375" style="16" customWidth="1"/>
    <col min="4" max="5" width="20.7109375" style="13" customWidth="1"/>
    <col min="6" max="16384" width="9.140625" style="13"/>
  </cols>
  <sheetData>
    <row r="1" spans="1:6" s="85" customFormat="1" ht="15.75" x14ac:dyDescent="0.25">
      <c r="A1" s="173" t="s">
        <v>124</v>
      </c>
      <c r="B1" s="173"/>
      <c r="C1" s="173"/>
      <c r="D1" s="173"/>
      <c r="E1" s="173"/>
    </row>
    <row r="2" spans="1:6" x14ac:dyDescent="0.2">
      <c r="A2" s="294"/>
      <c r="B2" s="297"/>
      <c r="C2" s="297"/>
    </row>
    <row r="3" spans="1:6" x14ac:dyDescent="0.2">
      <c r="A3" s="19" t="s">
        <v>10</v>
      </c>
      <c r="B3" s="47" t="str">
        <f>IF('Form I - Budget Summary'!C3="","",'Form I - Budget Summary'!C3)</f>
        <v/>
      </c>
      <c r="C3" s="139"/>
      <c r="D3" s="139"/>
      <c r="E3" s="139"/>
    </row>
    <row r="4" spans="1:6" x14ac:dyDescent="0.2">
      <c r="A4" s="20"/>
    </row>
    <row r="5" spans="1:6" s="114" customFormat="1" ht="39" thickBot="1" x14ac:dyDescent="0.25">
      <c r="A5" s="73" t="s">
        <v>117</v>
      </c>
      <c r="B5" s="73" t="s">
        <v>59</v>
      </c>
      <c r="C5" s="23" t="s">
        <v>3</v>
      </c>
      <c r="D5" s="23" t="s">
        <v>92</v>
      </c>
      <c r="E5" s="23" t="s">
        <v>93</v>
      </c>
    </row>
    <row r="6" spans="1:6" ht="13.5" thickTop="1" x14ac:dyDescent="0.2">
      <c r="A6" s="24"/>
      <c r="B6" s="24"/>
      <c r="C6" s="25">
        <v>0</v>
      </c>
      <c r="D6" s="25">
        <v>0</v>
      </c>
      <c r="E6" s="25">
        <v>0</v>
      </c>
      <c r="F6" s="12" t="str">
        <f>IF(SUM(D6:E6)=C6,"","Sum must equal the total cost requested for this item.")</f>
        <v/>
      </c>
    </row>
    <row r="7" spans="1:6" x14ac:dyDescent="0.2">
      <c r="A7" s="24"/>
      <c r="B7" s="24"/>
      <c r="C7" s="25">
        <v>0</v>
      </c>
      <c r="D7" s="25">
        <v>0</v>
      </c>
      <c r="E7" s="25">
        <v>0</v>
      </c>
      <c r="F7" s="12" t="str">
        <f t="shared" ref="F7:F22" si="0">IF(SUM(D7:E7)=C7,"","Sum must equal the total cost requested for this item.")</f>
        <v/>
      </c>
    </row>
    <row r="8" spans="1:6" x14ac:dyDescent="0.2">
      <c r="A8" s="24"/>
      <c r="B8" s="24"/>
      <c r="C8" s="25">
        <v>0</v>
      </c>
      <c r="D8" s="25">
        <v>0</v>
      </c>
      <c r="E8" s="25">
        <v>0</v>
      </c>
      <c r="F8" s="12" t="str">
        <f t="shared" si="0"/>
        <v/>
      </c>
    </row>
    <row r="9" spans="1:6" x14ac:dyDescent="0.2">
      <c r="A9" s="24"/>
      <c r="B9" s="24"/>
      <c r="C9" s="25">
        <v>0</v>
      </c>
      <c r="D9" s="25">
        <v>0</v>
      </c>
      <c r="E9" s="25">
        <v>0</v>
      </c>
      <c r="F9" s="12" t="str">
        <f t="shared" si="0"/>
        <v/>
      </c>
    </row>
    <row r="10" spans="1:6" x14ac:dyDescent="0.2">
      <c r="A10" s="24"/>
      <c r="B10" s="24"/>
      <c r="C10" s="25">
        <v>0</v>
      </c>
      <c r="D10" s="25">
        <v>0</v>
      </c>
      <c r="E10" s="25">
        <v>0</v>
      </c>
      <c r="F10" s="12" t="str">
        <f t="shared" si="0"/>
        <v/>
      </c>
    </row>
    <row r="11" spans="1:6" x14ac:dyDescent="0.2">
      <c r="A11" s="24"/>
      <c r="B11" s="24"/>
      <c r="C11" s="25">
        <v>0</v>
      </c>
      <c r="D11" s="25">
        <v>0</v>
      </c>
      <c r="E11" s="25">
        <v>0</v>
      </c>
      <c r="F11" s="12" t="str">
        <f t="shared" si="0"/>
        <v/>
      </c>
    </row>
    <row r="12" spans="1:6" x14ac:dyDescent="0.2">
      <c r="A12" s="24"/>
      <c r="B12" s="24"/>
      <c r="C12" s="25">
        <v>0</v>
      </c>
      <c r="D12" s="25">
        <v>0</v>
      </c>
      <c r="E12" s="25">
        <v>0</v>
      </c>
      <c r="F12" s="12" t="str">
        <f t="shared" si="0"/>
        <v/>
      </c>
    </row>
    <row r="13" spans="1:6" x14ac:dyDescent="0.2">
      <c r="A13" s="24"/>
      <c r="B13" s="24"/>
      <c r="C13" s="25">
        <v>0</v>
      </c>
      <c r="D13" s="25">
        <v>0</v>
      </c>
      <c r="E13" s="25">
        <v>0</v>
      </c>
      <c r="F13" s="12" t="str">
        <f t="shared" si="0"/>
        <v/>
      </c>
    </row>
    <row r="14" spans="1:6" x14ac:dyDescent="0.2">
      <c r="A14" s="24"/>
      <c r="B14" s="24"/>
      <c r="C14" s="25">
        <v>0</v>
      </c>
      <c r="D14" s="25">
        <v>0</v>
      </c>
      <c r="E14" s="25">
        <v>0</v>
      </c>
      <c r="F14" s="12" t="str">
        <f t="shared" si="0"/>
        <v/>
      </c>
    </row>
    <row r="15" spans="1:6" x14ac:dyDescent="0.2">
      <c r="A15" s="24"/>
      <c r="B15" s="24"/>
      <c r="C15" s="25">
        <v>0</v>
      </c>
      <c r="D15" s="25">
        <v>0</v>
      </c>
      <c r="E15" s="25">
        <v>0</v>
      </c>
      <c r="F15" s="12" t="str">
        <f t="shared" si="0"/>
        <v/>
      </c>
    </row>
    <row r="16" spans="1:6" x14ac:dyDescent="0.2">
      <c r="A16" s="24"/>
      <c r="B16" s="24"/>
      <c r="C16" s="25">
        <v>0</v>
      </c>
      <c r="D16" s="25">
        <v>0</v>
      </c>
      <c r="E16" s="25">
        <v>0</v>
      </c>
      <c r="F16" s="12" t="str">
        <f t="shared" si="0"/>
        <v/>
      </c>
    </row>
    <row r="17" spans="1:6" x14ac:dyDescent="0.2">
      <c r="A17" s="24"/>
      <c r="B17" s="24"/>
      <c r="C17" s="25">
        <v>0</v>
      </c>
      <c r="D17" s="25">
        <v>0</v>
      </c>
      <c r="E17" s="25">
        <v>0</v>
      </c>
      <c r="F17" s="12" t="str">
        <f t="shared" si="0"/>
        <v/>
      </c>
    </row>
    <row r="18" spans="1:6" x14ac:dyDescent="0.2">
      <c r="A18" s="24"/>
      <c r="B18" s="24"/>
      <c r="C18" s="25">
        <v>0</v>
      </c>
      <c r="D18" s="25">
        <v>0</v>
      </c>
      <c r="E18" s="25">
        <v>0</v>
      </c>
      <c r="F18" s="12" t="str">
        <f t="shared" si="0"/>
        <v/>
      </c>
    </row>
    <row r="19" spans="1:6" x14ac:dyDescent="0.2">
      <c r="A19" s="24"/>
      <c r="B19" s="24"/>
      <c r="C19" s="25">
        <v>0</v>
      </c>
      <c r="D19" s="25">
        <v>0</v>
      </c>
      <c r="E19" s="25">
        <v>0</v>
      </c>
      <c r="F19" s="12" t="str">
        <f t="shared" si="0"/>
        <v/>
      </c>
    </row>
    <row r="20" spans="1:6" x14ac:dyDescent="0.2">
      <c r="A20" s="24"/>
      <c r="B20" s="24"/>
      <c r="C20" s="25">
        <v>0</v>
      </c>
      <c r="D20" s="25">
        <v>0</v>
      </c>
      <c r="E20" s="25">
        <v>0</v>
      </c>
      <c r="F20" s="12" t="str">
        <f t="shared" si="0"/>
        <v/>
      </c>
    </row>
    <row r="21" spans="1:6" x14ac:dyDescent="0.2">
      <c r="A21" s="24"/>
      <c r="B21" s="24"/>
      <c r="C21" s="25">
        <v>0</v>
      </c>
      <c r="D21" s="25">
        <v>0</v>
      </c>
      <c r="E21" s="25">
        <v>0</v>
      </c>
      <c r="F21" s="12" t="str">
        <f t="shared" si="0"/>
        <v/>
      </c>
    </row>
    <row r="22" spans="1:6" x14ac:dyDescent="0.2">
      <c r="A22" s="24"/>
      <c r="B22" s="24"/>
      <c r="C22" s="148">
        <v>0</v>
      </c>
      <c r="D22" s="148">
        <v>0</v>
      </c>
      <c r="E22" s="148">
        <v>0</v>
      </c>
      <c r="F22" s="12" t="str">
        <f t="shared" si="0"/>
        <v/>
      </c>
    </row>
    <row r="23" spans="1:6" s="12" customFormat="1" x14ac:dyDescent="0.2">
      <c r="A23" s="121"/>
      <c r="B23" s="62" t="s">
        <v>132</v>
      </c>
      <c r="C23" s="69">
        <f>ROUND((SUM(C6:C22)),0)</f>
        <v>0</v>
      </c>
      <c r="D23" s="69">
        <f>ROUND((SUM(D6:D22)),0)</f>
        <v>0</v>
      </c>
      <c r="E23" s="69">
        <f>ROUND((SUM(E6:E22)),0)</f>
        <v>0</v>
      </c>
    </row>
    <row r="24" spans="1:6" s="12" customFormat="1" x14ac:dyDescent="0.2">
      <c r="C24" s="48"/>
    </row>
  </sheetData>
  <sheetProtection sheet="1" formatColumns="0" formatRows="0" selectLockedCells="1"/>
  <mergeCells count="2">
    <mergeCell ref="A2:C2"/>
    <mergeCell ref="A1:E1"/>
  </mergeCells>
  <phoneticPr fontId="2" type="noConversion"/>
  <conditionalFormatting sqref="F6:F22">
    <cfRule type="cellIs" dxfId="5" priority="3" operator="equal">
      <formula>"Sum must equal the total cost requested for this item."</formula>
    </cfRule>
  </conditionalFormatting>
  <conditionalFormatting sqref="D6:D22">
    <cfRule type="expression" dxfId="4" priority="2">
      <formula>F6="Sum must equal the total cost requested for this item."</formula>
    </cfRule>
  </conditionalFormatting>
  <conditionalFormatting sqref="E6:E22">
    <cfRule type="expression" dxfId="3" priority="1">
      <formula>F6="Sum must equal the total cost requested for this item."</formula>
    </cfRule>
  </conditionalFormatting>
  <pageMargins left="0.5" right="0.5" top="0.5" bottom="0.5" header="0.5" footer="0.5"/>
  <pageSetup orientation="landscape" r:id="rId1"/>
  <headerFooter alignWithMargins="0">
    <oddFooter>&amp;RRevised: 7/6/2009</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4"/>
  </sheetPr>
  <dimension ref="A1:J17"/>
  <sheetViews>
    <sheetView workbookViewId="0">
      <selection activeCell="H5" sqref="H5"/>
    </sheetView>
  </sheetViews>
  <sheetFormatPr defaultRowHeight="12.75" x14ac:dyDescent="0.2"/>
  <cols>
    <col min="1" max="1" width="0.85546875" style="13" customWidth="1"/>
    <col min="2" max="2" width="5.85546875" style="13" customWidth="1"/>
    <col min="3" max="3" width="1.42578125" style="13" customWidth="1"/>
    <col min="4" max="4" width="58.140625" style="13" customWidth="1"/>
    <col min="5" max="5" width="2.85546875" style="13" customWidth="1"/>
    <col min="6" max="6" width="10.28515625" style="13" customWidth="1"/>
    <col min="7" max="7" width="48" style="13" customWidth="1"/>
    <col min="8" max="9" width="20.7109375" style="13" customWidth="1"/>
    <col min="10" max="16384" width="9.140625" style="13"/>
  </cols>
  <sheetData>
    <row r="1" spans="1:10" s="85" customFormat="1" ht="15.75" x14ac:dyDescent="0.25">
      <c r="A1" s="302" t="s">
        <v>125</v>
      </c>
      <c r="B1" s="302"/>
      <c r="C1" s="302"/>
      <c r="D1" s="302"/>
      <c r="E1" s="302"/>
      <c r="F1" s="302"/>
      <c r="G1" s="302"/>
      <c r="H1" s="123"/>
    </row>
    <row r="2" spans="1:10" x14ac:dyDescent="0.2">
      <c r="A2" s="297"/>
      <c r="B2" s="297"/>
      <c r="C2" s="297"/>
      <c r="D2" s="297"/>
      <c r="E2" s="297"/>
      <c r="F2" s="297"/>
      <c r="G2" s="297"/>
      <c r="H2" s="300" t="s">
        <v>92</v>
      </c>
      <c r="I2" s="300" t="s">
        <v>93</v>
      </c>
    </row>
    <row r="3" spans="1:10" x14ac:dyDescent="0.2">
      <c r="B3" s="114" t="s">
        <v>135</v>
      </c>
      <c r="C3" s="16"/>
      <c r="D3" s="124"/>
      <c r="E3" s="47" t="str">
        <f>IF('Form I - Budget Summary'!C3="","",'Form I - Budget Summary'!C3)</f>
        <v/>
      </c>
      <c r="F3" s="139"/>
      <c r="G3" s="139"/>
      <c r="H3" s="300"/>
      <c r="I3" s="300"/>
    </row>
    <row r="4" spans="1:10" ht="13.5" thickBot="1" x14ac:dyDescent="0.25">
      <c r="A4" s="297"/>
      <c r="B4" s="297"/>
      <c r="C4" s="297"/>
      <c r="D4" s="297"/>
      <c r="E4" s="297"/>
      <c r="F4" s="297"/>
      <c r="G4" s="297"/>
      <c r="H4" s="301"/>
      <c r="I4" s="301"/>
    </row>
    <row r="5" spans="1:10" ht="13.5" thickTop="1" x14ac:dyDescent="0.2">
      <c r="B5" s="13" t="s">
        <v>5</v>
      </c>
      <c r="C5" s="16"/>
      <c r="D5" s="19"/>
      <c r="F5" s="125"/>
      <c r="G5" s="68">
        <f>G9*G10</f>
        <v>0</v>
      </c>
      <c r="H5" s="122">
        <v>0</v>
      </c>
      <c r="I5" s="122">
        <v>0</v>
      </c>
      <c r="J5" s="13" t="str">
        <f>IF(SUM(H5:I5)=G5,"","Sum must equal the total indirect cost requested.")</f>
        <v/>
      </c>
    </row>
    <row r="7" spans="1:10" x14ac:dyDescent="0.2">
      <c r="A7" s="304" t="s">
        <v>4</v>
      </c>
      <c r="B7" s="305"/>
      <c r="C7" s="305"/>
      <c r="D7" s="305"/>
      <c r="E7" s="305"/>
      <c r="F7" s="126"/>
      <c r="G7" s="127"/>
    </row>
    <row r="8" spans="1:10" x14ac:dyDescent="0.2">
      <c r="A8" s="128"/>
      <c r="B8" s="129"/>
      <c r="C8" s="129"/>
      <c r="D8" s="129"/>
      <c r="E8" s="129"/>
      <c r="F8" s="84"/>
      <c r="G8" s="130"/>
    </row>
    <row r="9" spans="1:10" ht="42" customHeight="1" x14ac:dyDescent="0.2">
      <c r="A9" s="83"/>
      <c r="B9" s="82"/>
      <c r="C9" s="84"/>
      <c r="D9" s="311" t="s">
        <v>118</v>
      </c>
      <c r="E9" s="84"/>
      <c r="F9" s="154" t="s">
        <v>140</v>
      </c>
      <c r="G9" s="155">
        <v>0</v>
      </c>
      <c r="H9" s="132"/>
    </row>
    <row r="10" spans="1:10" x14ac:dyDescent="0.2">
      <c r="A10" s="83"/>
      <c r="B10" s="84"/>
      <c r="C10" s="84"/>
      <c r="D10" s="311"/>
      <c r="E10" s="84"/>
      <c r="F10" s="152" t="s">
        <v>141</v>
      </c>
      <c r="G10" s="156">
        <v>0</v>
      </c>
      <c r="H10" s="132"/>
    </row>
    <row r="11" spans="1:10" x14ac:dyDescent="0.2">
      <c r="A11" s="83"/>
      <c r="B11" s="84"/>
      <c r="C11" s="84"/>
      <c r="D11" s="133"/>
      <c r="E11" s="84"/>
      <c r="F11" s="152"/>
      <c r="G11" s="153"/>
      <c r="H11" s="132"/>
    </row>
    <row r="12" spans="1:10" ht="25.5" x14ac:dyDescent="0.2">
      <c r="A12" s="83"/>
      <c r="B12" s="82"/>
      <c r="C12" s="84"/>
      <c r="D12" s="131" t="s">
        <v>133</v>
      </c>
      <c r="E12" s="84"/>
      <c r="F12" s="84"/>
      <c r="G12" s="134"/>
      <c r="H12" s="132"/>
    </row>
    <row r="13" spans="1:10" x14ac:dyDescent="0.2">
      <c r="A13" s="135"/>
      <c r="B13" s="84"/>
      <c r="C13" s="84"/>
      <c r="D13" s="84"/>
      <c r="E13" s="84"/>
      <c r="F13" s="84"/>
      <c r="G13" s="130"/>
    </row>
    <row r="14" spans="1:10" ht="19.5" customHeight="1" x14ac:dyDescent="0.2">
      <c r="A14" s="83"/>
      <c r="B14" s="82"/>
      <c r="C14" s="84"/>
      <c r="D14" s="131" t="s">
        <v>134</v>
      </c>
      <c r="E14" s="84"/>
      <c r="F14" s="84"/>
      <c r="G14" s="134"/>
      <c r="H14" s="132"/>
    </row>
    <row r="15" spans="1:10" x14ac:dyDescent="0.2">
      <c r="A15" s="306"/>
      <c r="B15" s="307"/>
      <c r="C15" s="307"/>
      <c r="D15" s="307"/>
      <c r="E15" s="307"/>
      <c r="F15" s="307"/>
      <c r="G15" s="308"/>
    </row>
    <row r="16" spans="1:10" x14ac:dyDescent="0.2">
      <c r="A16" s="309"/>
      <c r="B16" s="310"/>
      <c r="C16" s="310"/>
      <c r="D16" s="310"/>
      <c r="E16" s="310"/>
      <c r="F16" s="310"/>
      <c r="G16" s="310"/>
    </row>
    <row r="17" spans="1:7" x14ac:dyDescent="0.2">
      <c r="A17" s="303" t="s">
        <v>80</v>
      </c>
      <c r="B17" s="303"/>
      <c r="C17" s="303"/>
      <c r="D17" s="303"/>
      <c r="E17" s="303"/>
      <c r="F17" s="303"/>
      <c r="G17" s="303"/>
    </row>
  </sheetData>
  <sheetProtection sheet="1" formatColumns="0" formatRows="0" selectLockedCells="1"/>
  <mergeCells count="10">
    <mergeCell ref="H2:H4"/>
    <mergeCell ref="I2:I4"/>
    <mergeCell ref="A1:G1"/>
    <mergeCell ref="A2:G2"/>
    <mergeCell ref="A17:G17"/>
    <mergeCell ref="A4:G4"/>
    <mergeCell ref="A7:E7"/>
    <mergeCell ref="A15:G15"/>
    <mergeCell ref="A16:G16"/>
    <mergeCell ref="D9:D10"/>
  </mergeCells>
  <phoneticPr fontId="2" type="noConversion"/>
  <conditionalFormatting sqref="J5">
    <cfRule type="cellIs" dxfId="2" priority="4" operator="equal">
      <formula>"Sum must equal the total indirect cost requested."</formula>
    </cfRule>
  </conditionalFormatting>
  <conditionalFormatting sqref="H5">
    <cfRule type="expression" dxfId="1" priority="3">
      <formula>J5="Sum must equal the total indirect cost requested."</formula>
    </cfRule>
  </conditionalFormatting>
  <conditionalFormatting sqref="I5">
    <cfRule type="expression" dxfId="0" priority="2">
      <formula>J5="Sum must equal the total indirect cost requested."</formula>
    </cfRule>
  </conditionalFormatting>
  <pageMargins left="0.5" right="0.5" top="0.5" bottom="0.5" header="0.5" footer="0.5"/>
  <pageSetup orientation="landscape" r:id="rId1"/>
  <headerFooter alignWithMargins="0">
    <oddFooter>&amp;RRevised: 7/6/2009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9525</xdr:colOff>
                    <xdr:row>8</xdr:row>
                    <xdr:rowOff>9525</xdr:rowOff>
                  </from>
                  <to>
                    <xdr:col>3</xdr:col>
                    <xdr:colOff>323850</xdr:colOff>
                    <xdr:row>8</xdr:row>
                    <xdr:rowOff>219075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9525</xdr:colOff>
                    <xdr:row>11</xdr:row>
                    <xdr:rowOff>9525</xdr:rowOff>
                  </from>
                  <to>
                    <xdr:col>3</xdr:col>
                    <xdr:colOff>323850</xdr:colOff>
                    <xdr:row>11</xdr:row>
                    <xdr:rowOff>219075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9525</xdr:colOff>
                    <xdr:row>13</xdr:row>
                    <xdr:rowOff>9525</xdr:rowOff>
                  </from>
                  <to>
                    <xdr:col>3</xdr:col>
                    <xdr:colOff>323850</xdr:colOff>
                    <xdr:row>13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General Instructions</vt:lpstr>
      <vt:lpstr>Form I - Budget Summary</vt:lpstr>
      <vt:lpstr>Form I - 1 Personnel</vt:lpstr>
      <vt:lpstr>Form I - 2 Travel</vt:lpstr>
      <vt:lpstr>Form I - 3 Equipment</vt:lpstr>
      <vt:lpstr>Form I - 4 Supplies</vt:lpstr>
      <vt:lpstr>Form I - 5 Contractual</vt:lpstr>
      <vt:lpstr>Form I - 6 Other</vt:lpstr>
      <vt:lpstr>Form I - 7 Indirect Costs </vt:lpstr>
      <vt:lpstr>'Form I - 3 Equipment'!_Toc184189252</vt:lpstr>
      <vt:lpstr>'Form I - 1 Personnel'!_Toc532876951</vt:lpstr>
      <vt:lpstr>'Form I - 2 Travel'!_Toc532876953</vt:lpstr>
      <vt:lpstr>'Form I - 3 Equipment'!_Toc532876955</vt:lpstr>
      <vt:lpstr>'Form I - 5 Contractual'!_Toc536350900</vt:lpstr>
      <vt:lpstr>'General Instructions'!Print_Area</vt:lpstr>
      <vt:lpstr>'Form I - 1 Personnel'!Text109</vt:lpstr>
      <vt:lpstr>'Form I - 1 Personnel'!Text110</vt:lpstr>
      <vt:lpstr>'Form I - 1 Personnel'!Text111</vt:lpstr>
      <vt:lpstr>'Form I - 1 Personnel'!Text113</vt:lpstr>
      <vt:lpstr>'Form I - 1 Personnel'!Text114</vt:lpstr>
      <vt:lpstr>'Form I - 1 Personnel'!Text115</vt:lpstr>
      <vt:lpstr>'Form I - 1 Personnel'!Text117</vt:lpstr>
      <vt:lpstr>'Form I - 2 Travel'!Text125</vt:lpstr>
      <vt:lpstr>'Form I - 3 Equipment'!Text130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DSHS Categorical Budget Template 2024</dc:title>
  <dc:subject>&amp;lt;p&amp;gt;Form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subject>
  <dc:creator>DSHS HIV/STD Section</dc:creator>
  <dc:description>&amp;lt;p&amp;gt;Form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description>
  <cp:lastModifiedBy>Warr,Dan (DSHS)</cp:lastModifiedBy>
  <cp:lastPrinted>2011-04-21T12:36:06Z</cp:lastPrinted>
  <dcterms:created xsi:type="dcterms:W3CDTF">2008-05-15T13:56:58Z</dcterms:created>
  <dcterms:modified xsi:type="dcterms:W3CDTF">2024-06-27T15:34:01Z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DownloadAsset.aspx?id=2147492400</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&amp;lt;p&amp;gt;Form I - 6b Other Supp  Form I - 6a Other Supp  Form I - 5b Contractual Supp  Form I - 5a Contractual Supp  Form I - 4b Supplies Supp  Form I - 4a Supplies Supp  Form I - 3b Equipment Supp  Form I - 3a  Equipment Supp  Form I - 2b Travel Supp  Fo</vt:lpwstr>
  </property>
  <property fmtid="{D5CDD505-2E9C-101B-9397-08002B2CF9AE}" pid="8" name="EktExpiryType">
    <vt:i4>1</vt:i4>
  </property>
  <property fmtid="{D5CDD505-2E9C-101B-9397-08002B2CF9AE}" pid="9" name="EktDateCreated">
    <vt:filetime>2011-05-19T18:11:54Z</vt:filetime>
  </property>
  <property fmtid="{D5CDD505-2E9C-101B-9397-08002B2CF9AE}" pid="10" name="EktDateModified">
    <vt:filetime>2011-05-19T18:11:55Z</vt:filetime>
  </property>
  <property fmtid="{D5CDD505-2E9C-101B-9397-08002B2CF9AE}" pid="11" name="EktTaxCategory">
    <vt:lpwstr/>
  </property>
  <property fmtid="{D5CDD505-2E9C-101B-9397-08002B2CF9AE}" pid="12" name="EktCmsSize">
    <vt:i4>262656</vt:i4>
  </property>
  <property fmtid="{D5CDD505-2E9C-101B-9397-08002B2CF9AE}" pid="13" name="EktSearchable">
    <vt:i4>1</vt:i4>
  </property>
  <property fmtid="{D5CDD505-2E9C-101B-9397-08002B2CF9AE}" pid="14" name="EktEDescription">
    <vt:lpwstr>Summary &amp;lt;p&amp;gt;Form I - 6b Other Supp  Form I - 6a Other Supp  Form I - 5b Contractual Supp  Form I - 5a Contractual Supp  Form I - 4b Supplies Supp  Form I - 4a Supplies Supp  Form I - 3b Equipment Supp  Form I - 3a  Equipment Supp  Form I - 2b Travel </vt:lpwstr>
  </property>
  <property fmtid="{D5CDD505-2E9C-101B-9397-08002B2CF9AE}" pid="15" name="ekttaxonomyenabled">
    <vt:i4>1</vt:i4>
  </property>
  <property fmtid="{D5CDD505-2E9C-101B-9397-08002B2CF9AE}" pid="16" name="EktAddress">
    <vt:lpwstr/>
  </property>
</Properties>
</file>